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2" sheetId="2" state="visible" r:id="rId3"/>
    <sheet name=" 3(22)" sheetId="3" state="visible" r:id="rId4"/>
    <sheet name=" 3(23)" sheetId="4" state="visible" r:id="rId5"/>
    <sheet name=" 3(24)" sheetId="5" state="visible" r:id="rId6"/>
    <sheet name=" 3(25)" sheetId="6" state="visible" r:id="rId7"/>
    <sheet name=" 3(26)" sheetId="7" state="visible" r:id="rId8"/>
    <sheet name="4" sheetId="8" state="visible" r:id="rId9"/>
    <sheet name="5 (22)" sheetId="9" state="visible" r:id="rId10"/>
    <sheet name="5 (23)" sheetId="10" state="visible" r:id="rId11"/>
    <sheet name="5 (24)" sheetId="11" state="visible" r:id="rId12"/>
    <sheet name="5 (25)" sheetId="12" state="visible" r:id="rId13"/>
    <sheet name="5 (26)" sheetId="13" state="visible" r:id="rId14"/>
    <sheet name="6" sheetId="14" state="visible" r:id="rId15"/>
    <sheet name="7" sheetId="15" state="visible" r:id="rId16"/>
    <sheet name="8" sheetId="16" state="visible" r:id="rId17"/>
  </sheets>
  <definedNames>
    <definedName function="false" hidden="false" localSheetId="2" name="_xlnm.Print_Area" vbProcedure="false">' 3(22)'!$A$1:$AB$95</definedName>
    <definedName function="false" hidden="false" localSheetId="2" name="_xlnm.Print_Titles" vbProcedure="false">' 3(22)'!$11:$15</definedName>
    <definedName function="false" hidden="false" localSheetId="3" name="_xlnm.Print_Area" vbProcedure="false">' 3(23)'!$A$1:$AB$96</definedName>
    <definedName function="false" hidden="false" localSheetId="3" name="_xlnm.Print_Titles" vbProcedure="false">' 3(23)'!$11:$15</definedName>
    <definedName function="false" hidden="false" localSheetId="4" name="_xlnm.Print_Area" vbProcedure="false">' 3(24)'!$A$1:$AB$96</definedName>
    <definedName function="false" hidden="false" localSheetId="4" name="_xlnm.Print_Titles" vbProcedure="false">' 3(24)'!$11:$15</definedName>
    <definedName function="false" hidden="false" localSheetId="5" name="_xlnm.Print_Area" vbProcedure="false">' 3(25)'!$A$1:$AB$97</definedName>
    <definedName function="false" hidden="false" localSheetId="5" name="_xlnm.Print_Titles" vbProcedure="false">' 3(25)'!$11:$15</definedName>
    <definedName function="false" hidden="false" localSheetId="6" name="_xlnm.Print_Area" vbProcedure="false">' 3(26)'!$A$1:$AB$97</definedName>
    <definedName function="false" hidden="false" localSheetId="6" name="_xlnm.Print_Titles" vbProcedure="false">' 3(26)'!$11:$15</definedName>
    <definedName function="false" hidden="false" localSheetId="0" name="_xlnm.Print_Area" vbProcedure="false">'1'!$A$1:$AN$131</definedName>
    <definedName function="false" hidden="false" localSheetId="1" name="_xlnm.Print_Area" vbProcedure="false">'2'!$A$1:$S$133</definedName>
    <definedName function="false" hidden="false" localSheetId="7" name="_xlnm.Print_Area" vbProcedure="false">'4'!$A$1:$AT$130</definedName>
    <definedName function="false" hidden="false" localSheetId="8" name="_xlnm.Print_Area" vbProcedure="false">'5 (22)'!$A$1:$AL$93</definedName>
    <definedName function="false" hidden="false" localSheetId="9" name="_xlnm.Print_Area" vbProcedure="false">'5 (23)'!$A$1:$AL$95</definedName>
    <definedName function="false" hidden="false" localSheetId="10" name="_xlnm.Print_Area" vbProcedure="false">'5 (24)'!$A$1:$AL$93</definedName>
    <definedName function="false" hidden="false" localSheetId="11" name="_xlnm.Print_Area" vbProcedure="false">'5 (25)'!$A$1:$AL$93</definedName>
    <definedName function="false" hidden="false" localSheetId="12" name="_xlnm.Print_Area" vbProcedure="false">'5 (26)'!$A$1:$AL$93</definedName>
    <definedName function="false" hidden="false" localSheetId="13" name="_xlnm.Print_Area" vbProcedure="false">'6'!$A$1:$AG$128</definedName>
    <definedName function="false" hidden="false" localSheetId="14" name="_xlnm.Print_Area" vbProcedure="false">'7'!$A$1:$AZ$127</definedName>
    <definedName function="false" hidden="false" localSheetId="15" name="_xlnm.Print_Area" vbProcedure="false">'8'!$A$1:$H$55</definedName>
    <definedName function="false" hidden="false" localSheetId="0" name="_xlnm._FilterDatabase" vbProcedure="false">'1'!$A$15:$AN$119</definedName>
    <definedName function="false" hidden="false" localSheetId="2" name="Print_Titles_0" vbProcedure="false">' 3(22)'!$11:$15</definedName>
    <definedName function="false" hidden="false" localSheetId="2" name="_xlnm.Print_Titles" vbProcedure="false">' 3(22)'!$11:$15</definedName>
    <definedName function="false" hidden="false" localSheetId="3" name="Print_Titles_0" vbProcedure="false">' 3(23)'!$11:$15</definedName>
    <definedName function="false" hidden="false" localSheetId="3" name="_xlnm.Print_Titles" vbProcedure="false">' 3(23)'!$11:$15</definedName>
    <definedName function="false" hidden="false" localSheetId="4" name="Print_Titles_0" vbProcedure="false">' 3(24)'!$11:$15</definedName>
    <definedName function="false" hidden="false" localSheetId="4" name="_xlnm.Print_Titles" vbProcedure="false">' 3(24)'!$11:$15</definedName>
    <definedName function="false" hidden="false" localSheetId="5" name="Print_Titles_0" vbProcedure="false">' 3(25)'!$11:$15</definedName>
    <definedName function="false" hidden="false" localSheetId="5" name="_xlnm.Print_Titles" vbProcedure="false">' 3(25)'!$11:$15</definedName>
    <definedName function="false" hidden="false" localSheetId="6" name="Print_Titles_0" vbProcedure="false">' 3(26)'!$11:$15</definedName>
    <definedName function="false" hidden="false" localSheetId="6" name="_xlnm.Print_Titles" vbProcedure="false">' 3(26)'!$11:$15</definedName>
    <definedName function="false" hidden="false" localSheetId="7" name="_xlnm._FilterDatabase" vbProcedure="false">'4'!#ref!</definedName>
    <definedName function="false" hidden="false" localSheetId="8" name="_xlnm._FilterDatabase" vbProcedure="false">'5 (22)'!#ref!</definedName>
    <definedName function="false" hidden="false" localSheetId="9" name="_xlnm._FilterDatabase" vbProcedure="false">'5 (23)'!#ref!</definedName>
    <definedName function="false" hidden="false" localSheetId="10" name="_xlnm._FilterDatabase" vbProcedure="false">'5 (24)'!#ref!</definedName>
    <definedName function="false" hidden="false" localSheetId="11" name="_xlnm._FilterDatabase" vbProcedure="false">'5 (25)'!#ref!</definedName>
    <definedName function="false" hidden="false" localSheetId="12" name="_xlnm._FilterDatabase" vbProcedure="false">'5 (26)'!#ref!</definedName>
    <definedName function="false" hidden="false" localSheetId="13" name="_xlnm._FilterDatabase" vbProcedure="false">'6'!$A$15:$O$15</definedName>
    <definedName function="false" hidden="false" localSheetId="14" name="_xlnm._FilterDatabase" vbProcedure="false">'7'!$A$10:$AZ$14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<sst xmlns="http://schemas.openxmlformats.org/spreadsheetml/2006/main" count="18019" uniqueCount="607">
  <si>
    <t xml:space="preserve">Приложение № 1</t>
  </si>
  <si>
    <t xml:space="preserve">к приказу Министерства ТЭК и ЖКХ Тамбовской области от 02.06.2023 №74</t>
  </si>
  <si>
    <t xml:space="preserve">Перечни инвестиционных проектов</t>
  </si>
  <si>
    <t xml:space="preserve">Раздел 1. План финансирования капитальных вложений по инвестиционным проектам</t>
  </si>
  <si>
    <t xml:space="preserve">Акционерное общество "Тамбовская сетевая компания" </t>
  </si>
  <si>
    <t xml:space="preserve">полное наименование субъекта электроэнергетики</t>
  </si>
  <si>
    <t xml:space="preserve"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</si>
  <si>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</si>
  <si>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 xml:space="preserve">Идентификатор инвестицион-ного проекта</t>
  </si>
  <si>
    <t xml:space="preserve">Год начала  реализации инвестиционного проекта</t>
  </si>
  <si>
    <t xml:space="preserve">Год окончания реализации инвестицион-ного проекта</t>
  </si>
  <si>
    <t xml:space="preserve"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</si>
  <si>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(без НДС) </t>
  </si>
  <si>
    <t xml:space="preserve">Остаток финансирования капитальных вложений в прогнозных ценах соответствующих лет,  млн рублей 
(без НДС) </t>
  </si>
  <si>
    <t xml:space="preserve">Финансирование капитальных вложений в прогнозных ценах соответствующих лет, млн рублей (без НДС)</t>
  </si>
  <si>
    <t xml:space="preserve">План</t>
  </si>
  <si>
    <t xml:space="preserve">Утвержденный план  
года 2022</t>
  </si>
  <si>
    <t xml:space="preserve">Утвержденный план  
года 2023 </t>
  </si>
  <si>
    <t xml:space="preserve">Утвержденный план  
года 2024</t>
  </si>
  <si>
    <t xml:space="preserve">Утвержденный план  
года 2025</t>
  </si>
  <si>
    <t xml:space="preserve">Утвержденный план  
года 2026</t>
  </si>
  <si>
    <t xml:space="preserve">Итого утвержденный план
2022-2026 годы</t>
  </si>
  <si>
    <t xml:space="preserve">План </t>
  </si>
  <si>
    <t xml:space="preserve">в базисном уровне цен, млн рублей 
(без НДС)</t>
  </si>
  <si>
    <t xml:space="preserve">в ценах, сложившихся ко времени составления сметной документации, млн. рублей (без НДС)</t>
  </si>
  <si>
    <t xml:space="preserve">месяц и год составления сметной документации</t>
  </si>
  <si>
    <t xml:space="preserve">План 
на 01.01.2023 года </t>
  </si>
  <si>
    <t xml:space="preserve">Общий объем финансирования, в том числе за счет:</t>
  </si>
  <si>
    <t xml:space="preserve">федерального бюджета</t>
  </si>
  <si>
    <t xml:space="preserve">бюджетов субъектов Российской Федерации и муниципальных образований</t>
  </si>
  <si>
    <t xml:space="preserve">средств, полученных от оказания услуг, реализации товаров по регулируемым государством ценам (тарифам)</t>
  </si>
  <si>
    <t xml:space="preserve">иных источников финансирования</t>
  </si>
  <si>
    <t xml:space="preserve">11.1</t>
  </si>
  <si>
    <t xml:space="preserve">11.2</t>
  </si>
  <si>
    <t xml:space="preserve">11.3</t>
  </si>
  <si>
    <t xml:space="preserve">11.4</t>
  </si>
  <si>
    <t xml:space="preserve">11.5</t>
  </si>
  <si>
    <t xml:space="preserve">11.6</t>
  </si>
  <si>
    <t xml:space="preserve">11.7</t>
  </si>
  <si>
    <t xml:space="preserve">11.8</t>
  </si>
  <si>
    <t xml:space="preserve">11.9</t>
  </si>
  <si>
    <t xml:space="preserve">11.10</t>
  </si>
  <si>
    <t xml:space="preserve">11.11</t>
  </si>
  <si>
    <t xml:space="preserve">11.12</t>
  </si>
  <si>
    <t xml:space="preserve">11.13</t>
  </si>
  <si>
    <t xml:space="preserve">11.14</t>
  </si>
  <si>
    <t xml:space="preserve">11.15</t>
  </si>
  <si>
    <t xml:space="preserve">11.16</t>
  </si>
  <si>
    <t xml:space="preserve">11.17</t>
  </si>
  <si>
    <t xml:space="preserve">11.18</t>
  </si>
  <si>
    <t xml:space="preserve">11.19</t>
  </si>
  <si>
    <t xml:space="preserve">11.20</t>
  </si>
  <si>
    <t xml:space="preserve">11.21</t>
  </si>
  <si>
    <t xml:space="preserve">11.22</t>
  </si>
  <si>
    <t xml:space="preserve">11.23</t>
  </si>
  <si>
    <t xml:space="preserve">11.24</t>
  </si>
  <si>
    <t xml:space="preserve">11.25</t>
  </si>
  <si>
    <t xml:space="preserve">ВСЕГО по инвестиционной программе, в том числе:</t>
  </si>
  <si>
    <t xml:space="preserve">Г</t>
  </si>
  <si>
    <t xml:space="preserve">нд</t>
  </si>
  <si>
    <t xml:space="preserve">01. </t>
  </si>
  <si>
    <t xml:space="preserve">Технологическое присоединение, всего</t>
  </si>
  <si>
    <t xml:space="preserve">02.</t>
  </si>
  <si>
    <t xml:space="preserve">Реконструкция, модернизация, техническое перевооружение, всего</t>
  </si>
  <si>
    <t xml:space="preserve">03. </t>
  </si>
  <si>
    <t xml:space="preserve">Инвестиционные проекты, реализация которых обуславливается схемами и программами перспективного развития электроэнергетики, всего</t>
  </si>
  <si>
    <t xml:space="preserve">04.</t>
  </si>
  <si>
    <t xml:space="preserve">Прочее новое строительство объектов электросетевого хозяйства, всего</t>
  </si>
  <si>
    <t xml:space="preserve">05.</t>
  </si>
  <si>
    <t xml:space="preserve">Покупка земельных участков для целей реализации инвестиционных проектов, всего</t>
  </si>
  <si>
    <t xml:space="preserve">06.</t>
  </si>
  <si>
    <t xml:space="preserve">Прочие инвестиционные проекты, всего</t>
  </si>
  <si>
    <t xml:space="preserve">Тамбовская область</t>
  </si>
  <si>
    <t xml:space="preserve">1.1.</t>
  </si>
  <si>
    <t xml:space="preserve">Технологическое присоединение, всего , в том числе:</t>
  </si>
  <si>
    <t xml:space="preserve">1.1.1.</t>
  </si>
  <si>
    <t xml:space="preserve">Технологическое присоединение энергопринимающих устройств потребителей, всего , в том числе:</t>
  </si>
  <si>
    <t xml:space="preserve">1.1.1.1</t>
  </si>
  <si>
    <t xml:space="preserve">Технологическое присоединение энергопринимающих устройств потребителей максимальной мощностью до 15 кВт включительно, всего </t>
  </si>
  <si>
    <t xml:space="preserve">1.1.1.2</t>
  </si>
  <si>
    <t xml:space="preserve">Технологическое присоединение энергопринимающих устройств потребителей максимальной мощностью до 150 кВт включительно, всего </t>
  </si>
  <si>
    <t xml:space="preserve">1.1.1.3</t>
  </si>
  <si>
    <t xml:space="preserve">Технологическое присоединение энергопринимающих устройств потребителей свыше 150 кВт, всего , в том числе:</t>
  </si>
  <si>
    <t xml:space="preserve">1.1.2.</t>
  </si>
  <si>
    <t xml:space="preserve">Технологическое присоединение объектов электросетевого хозяйства, всего , в том числе:</t>
  </si>
  <si>
    <t xml:space="preserve">г</t>
  </si>
  <si>
    <t xml:space="preserve">1.1.2.1.</t>
  </si>
  <si>
    <t xml:space="preserve">Технологическое присоединение объектов электросетевого хозяйства, принадлежащих  иным сетевым организациям и иным лицам, всего , в том числе:</t>
  </si>
  <si>
    <t xml:space="preserve">1.1.2.2.</t>
  </si>
  <si>
    <t xml:space="preserve">Технологическое присоединение к электрическим сетям иных сетевых организаций, всего , в том числе:</t>
  </si>
  <si>
    <t xml:space="preserve">1.1.3.</t>
  </si>
  <si>
    <t xml:space="preserve">Технологическое присоединение объектов по производству электрической энергии всего , в том числе:</t>
  </si>
  <si>
    <t xml:space="preserve">1.1.3.1.</t>
  </si>
  <si>
    <t xml:space="preserve">Наименование объекта по производству электрической энергии, всего, в том числе:</t>
  </si>
  <si>
    <t xml:space="preserve"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 , в том числе:</t>
  </si>
  <si>
    <t xml:space="preserve"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 , в том числе: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</si>
  <si>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</si>
  <si>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 xml:space="preserve">1.1.3.2.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</si>
  <si>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, в том числе:</t>
  </si>
  <si>
    <t xml:space="preserve">1.1.4.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</si>
  <si>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 , в том числе:</t>
  </si>
  <si>
    <t xml:space="preserve">1.1.4.1</t>
  </si>
  <si>
    <t xml:space="preserve">Строительство новых объектов электросетевого хозяйства для усиления электрической сети в целях осуществления технологического присоединения, всего , в том числе:</t>
  </si>
  <si>
    <t xml:space="preserve">1.1.4.2.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</si>
  <si>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 , в том числе:</t>
  </si>
  <si>
    <t xml:space="preserve">1.2.</t>
  </si>
  <si>
    <t xml:space="preserve">Реконструкция, модернизация, техническое перевооружение всего , в том числе:</t>
  </si>
  <si>
    <t xml:space="preserve">1.2.1.</t>
  </si>
  <si>
    <t xml:space="preserve">Реконструкция, модернизация, техническое перевооружение  трансформаторных и иных подстанций, распределительных пунктов, всего , в том числе:</t>
  </si>
  <si>
    <t xml:space="preserve">1.2.1.1.</t>
  </si>
  <si>
    <t xml:space="preserve">Реконструкция трансформаторных и иных подстанций, всего, в том числе:</t>
  </si>
  <si>
    <t xml:space="preserve">1.2.1.2.</t>
  </si>
  <si>
    <t xml:space="preserve">Модернизация, техническое перевооружение трансформаторных и иных подстанций, распределительных пунктов, всего, в том числе:</t>
  </si>
  <si>
    <t xml:space="preserve">1.2.2.</t>
  </si>
  <si>
    <t xml:space="preserve">Реконструкция, модернизация, техническое перевооружение линий электропередачи, всего, в том числе:</t>
  </si>
  <si>
    <t xml:space="preserve">1.2.2.1.</t>
  </si>
  <si>
    <t xml:space="preserve">Реконструкция линий электропередачи, всего, в том числе:</t>
  </si>
  <si>
    <t xml:space="preserve">1.2.2.2.</t>
  </si>
  <si>
    <t xml:space="preserve">Модернизация, техническое перевооружение линий электропередачи, всего , в том числе:</t>
  </si>
  <si>
    <t xml:space="preserve">1.2.3.</t>
  </si>
  <si>
    <t xml:space="preserve">Развитие и модернизация учета электрической энергии (мощности), всего, в том числе:</t>
  </si>
  <si>
    <t xml:space="preserve">1.2.3.1.</t>
  </si>
  <si>
    <t xml:space="preserve">«Установка приборов учета, класс напряжения 0,22 (0,4) кВ, всего, в том числе:»</t>
  </si>
  <si>
    <t xml:space="preserve">1.2.3.2.</t>
  </si>
  <si>
    <t xml:space="preserve">«Установка приборов учета, класс напряжения 6 (10) кВ, всего, в том числе:»</t>
  </si>
  <si>
    <t xml:space="preserve">1.2.3.3.</t>
  </si>
  <si>
    <t xml:space="preserve">«Установка приборов учета, класс напряжения 35 кВ, всего, в том числе:»</t>
  </si>
  <si>
    <t xml:space="preserve">1.2.3.4.</t>
  </si>
  <si>
    <t xml:space="preserve">«Установка приборов учета, класс напряжения 110 кВ и выше, всего, в том числе:»</t>
  </si>
  <si>
    <t xml:space="preserve">1.2.3.5.</t>
  </si>
  <si>
    <t xml:space="preserve">«Включение приборов учета в систему сбора и передачи данных, класс напряжения 0,22 (0,4) кВ, всего, в том числе:»</t>
  </si>
  <si>
    <t xml:space="preserve">1.2.3.6.</t>
  </si>
  <si>
    <t xml:space="preserve">«Включение приборов учета в систему сбора и передачи данных, класс напряжения 6 (10) кВ, всего, в том числе:»</t>
  </si>
  <si>
    <t xml:space="preserve">1.2.3.7.</t>
  </si>
  <si>
    <t xml:space="preserve">«Включение приборов учета в систему сбора и передачи данных, класс напряжения 35 кВ, всего, в том числе:»</t>
  </si>
  <si>
    <t xml:space="preserve">1.2.3.8.</t>
  </si>
  <si>
    <t xml:space="preserve">«Включение приборов учета в систему сбора и передачи данных, класс напряжения 110 кВ и выше, всего, в том числе:»</t>
  </si>
  <si>
    <t xml:space="preserve">1.2.4.</t>
  </si>
  <si>
    <t xml:space="preserve">Реконструкция, модернизация, техническое перевооружение прочих объектов основных средств, всего, в том числе:</t>
  </si>
  <si>
    <t xml:space="preserve">1.2.4.1.</t>
  </si>
  <si>
    <t xml:space="preserve">Реконструкция прочих объектов основных средств, всего, в том числе:</t>
  </si>
  <si>
    <t xml:space="preserve">1.2.4.2.</t>
  </si>
  <si>
    <t xml:space="preserve">Модернизация, техническое перевооружение прочих объектов основных средств, всего, в том числе:</t>
  </si>
  <si>
    <t xml:space="preserve">1,3.</t>
  </si>
  <si>
    <t xml:space="preserve"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</si>
  <si>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 xml:space="preserve">1.3.1.</t>
  </si>
  <si>
    <t xml:space="preserve">Инвестиционные проекты, предусмотренные схемой и программой развития Единой энергетической системы России, всего, в том числе:</t>
  </si>
  <si>
    <t xml:space="preserve">1.3.2.</t>
  </si>
  <si>
    <t xml:space="preserve">Инвестиционные проекты, предусмотренные схемой и программой развития субъекта Российской Федерации, всего, в том числе:</t>
  </si>
  <si>
    <t xml:space="preserve">1.4.</t>
  </si>
  <si>
    <t xml:space="preserve">Прочее новое строительство объектов электросетевого хозяйства, всего, в том числе:</t>
  </si>
  <si>
    <t xml:space="preserve">1.4.1</t>
  </si>
  <si>
    <t xml:space="preserve">Реконструкция схемы электроснабжения г. Моршанск Тамбовской области</t>
  </si>
  <si>
    <t xml:space="preserve">1.4.1.1</t>
  </si>
  <si>
    <t xml:space="preserve">Моршанск: ВЛЗ-6кВ, ВЛ-6/0,4кВ и ВЛИ-0,4кВ по ул. Лотикова, ул.Гражданская, ул.Евдокимова, ул.Ленина, ул.Красная, ул.Свободная и ул.Сакко и Ванцетти</t>
  </si>
  <si>
    <t xml:space="preserve">1.4.1.2</t>
  </si>
  <si>
    <t xml:space="preserve">Моршанск:Строительство ВЛ-6кВ, КЛ-6 кВ №36 от ПС "Камвольная" до КТП-73 по ул. Полевая, Мичурина; строительство КЛ-0,4кВ от ТП 63 до дома №56 по ул. Куйбышева; строительство КЛ-0,4 кВ от ТП13 и ТП68 в районе Октябрьской площади; участок ВЛЗ-6/0,4 кВ и КЛ-6 кВ Л№1 от ПС 110/35/6 "Моршанская" от ул. Свободная до ул. Красная площадь в г. Моршанск Тамбовской области</t>
  </si>
  <si>
    <t xml:space="preserve">1.4.1.3</t>
  </si>
  <si>
    <t xml:space="preserve">Моршанск: ВЛ-0,4 кВ от КТП-26 по ул. Кооперативная, Заводская, Колхозная, Колхозный проезд, 1 Заводской переулок; КЛ-0,4 кВ от КТП-53 до узла связи по ул. Пушкина; КЛ-6 кВ ф. 43 ПС 110/35/6 кВ "Моршанская" от КТП-18 до яч. № 13 ЦРП по ул. Кирова, Текстильная, Фабричная, Набережная, Пролетарская.</t>
  </si>
  <si>
    <t xml:space="preserve">1.4.1.4</t>
  </si>
  <si>
    <t xml:space="preserve">Моршанск: КЛ-6 кВ от РП-1 до КТП-13 по ул. Лотикова, Евдокимова; КЛ-6 кВ от РП-2 до КТП-22 по ул. Сакко и Ванцетти; КЛ-6 кВ от РП-7 до КТП-31 по ул. Школьная, 2 Луговая; ВЛ-0,4 кВ от КТП-36 по ул. Телевизионная, пер. Телевизионный; ВЛ-6/0,4 кВ ф. 31 ПС 110/35/6 кВ "Моршанская" и ВЛ-0,4 кВ от КТП-7 по ул. 40 лет Октября, пер. 40 лет Октября; ВЛ-0,4 кВ от КТП-125 по ул. Революционная, Первомайский тупик.</t>
  </si>
  <si>
    <t xml:space="preserve">1.4.1.5</t>
  </si>
  <si>
    <t xml:space="preserve">Моршанск: ВЛ-0,4 кВ от КТП-16 по ул. Первомайская, Коммунальная, пер. Первомайский; ВЛ-6/0,4 кВ ф. 31 ПС 110/35/6 кВ "Моршанская" и ВЛ-0,4 кВ от КТП-33 по ул. Ленина, Гастелло, 1,2,3 Кооперативная.</t>
  </si>
  <si>
    <t xml:space="preserve">1.4.2</t>
  </si>
  <si>
    <t xml:space="preserve">Реконструкция схемы электроснабжения г. Кирсанов Тамбовской области</t>
  </si>
  <si>
    <t xml:space="preserve">1.4.2.1</t>
  </si>
  <si>
    <t xml:space="preserve">Кирсанов: ВЛ-10кВ, ВЛ-10/0,4кВ и ВЛИ-0,4кВ с установкой КТП 10/0,4кВ №62 по улицам: ул. Широкая, Центральная, Новаторов, Сосновая, Восточная, Магистральная, Авиационная; ВЛ-10кВ, ВЛЗ-10кВ, ВЛ-10/0,4кВ и ВЛИ-0,4кВ с установкой КТП 10/0,4кВ №№1,2,3,4 по улицам: ул. Заводская, Лермонтовская, Школьная, Лесная</t>
  </si>
  <si>
    <t xml:space="preserve">1.4.2.2</t>
  </si>
  <si>
    <t xml:space="preserve">Кирсанов:Строительство КЛ-10кВ, ВЛ-10кВ, ВЛЗ-10/0,4кВ Л№06 от ПС110/35/10 "Кирсановская" по ул. Моршанский тракт, ул. Интернациональная, ул. Советская, ул. Ярославская и ул. Молодежная в г. Кирсанов Тамбовской области</t>
  </si>
  <si>
    <t xml:space="preserve">1.4.2.3</t>
  </si>
  <si>
    <t xml:space="preserve">Кирсанов: ВЛ-0,4 кВ от КТП №15 ул. Пушкинская, 1-я Механизаторов, 2-я Механизаторов, Мичурина, Пионерская, пер. Олимпийский с заменой КТП 10/0,4 №15.</t>
  </si>
  <si>
    <t xml:space="preserve">1.4.2.4</t>
  </si>
  <si>
    <t xml:space="preserve">Кирсанов: ВЛ-0,4 кВ от ЗТП №9 ул. Рабоче-крестьянская, Интернациональная, Плехановская, с заменой ТП 10/0,4 №9; ВЛ-0,4 кВ от ТП №1 ул. Дзержинского, Ухтомского, Урицкого, Буденовская с заменой ТП 10/0,4 №1.</t>
  </si>
  <si>
    <t xml:space="preserve">1.4.2.5</t>
  </si>
  <si>
    <t xml:space="preserve">Кирсанов: ВЛ-0,4 кВ от ТП №69 ул. Спортивная, Приовражная; ВЛ-0,4 кВ от ТП №18 ул. Солнечная, Спортивная с заменой ТП 10/0,4 №18; ВЛ-0,4 кВ Л-2 от ТП №23 пос. Приовражный с заменой ТП 10/0,4 №23; ВЛ-0,4 кВ от ТП №17 ул. Рабоче-Крестьянская, Коммунистическая, Урицкого, Ухтомского, Дзержинского, пер. Железнодорожный, Луговой.</t>
  </si>
  <si>
    <t xml:space="preserve">1.4.3</t>
  </si>
  <si>
    <t xml:space="preserve">Реконструкция схемы электроснабжения г. Рассказово Тамбовской области</t>
  </si>
  <si>
    <t xml:space="preserve">1.4.3.1</t>
  </si>
  <si>
    <t xml:space="preserve">Рассказово: ВЛ-6кВ, ВЛ-6/0,4кВ и ВЛИ-0,4кВ с установкой КТП №43п по ул. Салмановка, ул. Садовый проезд, ул.Некрасова, ул. 50 лет Октября, пер. Стахановский, пер. 1-й Некрасовский, 2-й Некрасовский и 3-й Некрасовский; ВЛ-6кВ, ВЛ-6/0,4кВ и ВЛИ-0,4кВ с установкой КТП №5 по ул. Интернациональная и ул. Советская</t>
  </si>
  <si>
    <t xml:space="preserve">1.4.3.2</t>
  </si>
  <si>
    <t xml:space="preserve">Рассказово</t>
  </si>
  <si>
    <t xml:space="preserve">1.4.3.3</t>
  </si>
  <si>
    <t xml:space="preserve">Рассказово: ВЛ-0,4кВ от ТП  №44 часть ул. Некрасова, ул. Трудовая, ул. Астраханская, ул. 2-й Некрасовский пер, 3-й Некрасовский пер. с заменой ТП  №44; ВЛ-0,4кВ от ТП №79 часть ул. Некрасова, ул. Зеленая, часть ул. Трудовая с заменой ТП №79.</t>
  </si>
  <si>
    <t xml:space="preserve">1.4.3.4</t>
  </si>
  <si>
    <t xml:space="preserve">Рассказово: ВЛ-0,4кВ от ТП №74 ул. Сосновая, часть ул. Молодежная, ул. Овражная с заменой ТП №74; ВЛ-0,4кВ от ТП №45 ул. Луговая, ул. Южная, часть ул. Молодежной, ул. Новая с заменой ТП №45; часть ВЛ-6 кВ №4 ЦРП ТП №58 и ВЛ-0,4 кВ ул. Котовского, ул. Озерная, ул. Королева, часть ул. М.Горького с заменой ТП №58</t>
  </si>
  <si>
    <t xml:space="preserve">1.4.3.5</t>
  </si>
  <si>
    <t xml:space="preserve">Рассказово: замена ТП №10 и ВЛ-0,4кВ от ТП №10 по ул. Рабочая, Клубная, Ремесленная, Пролетарская; часть ВЛ-6кВ Фид №20 ПС «Рассказовская», часть ВЛ-6кВ Фид №9 ПС «Рассказовская».</t>
  </si>
  <si>
    <t xml:space="preserve">1.4.4</t>
  </si>
  <si>
    <t xml:space="preserve">КЛ-6-0,4 кВ, ВЛ 6-0,4 кВ и ТП 6/0,4 кВ в г. Котовске Тамбовской области</t>
  </si>
  <si>
    <t xml:space="preserve">1.4.4.1</t>
  </si>
  <si>
    <t xml:space="preserve">1.4.4.2</t>
  </si>
  <si>
    <t xml:space="preserve">Котовск: Строительство КЛ-6 кВ от ЦРП до ТП 7 и от ЦРП до ТП 8 по ул.Кирова, ул.Пионерской и ул.Советской с первой секции шин ЦРП в г.Котовске Тамбовской области</t>
  </si>
  <si>
    <t xml:space="preserve">1.4.4.3</t>
  </si>
  <si>
    <t xml:space="preserve">Котовск: монтаж 4 ячеек в РУ-6 кВ ТП 31; монтаж 1 ячейки в РУ-6 кВ ТП 13; КЛ-6 кВ от ТП 31 до ТП 13; КЛ-6кВ от ТП 31 до ТП 32; КЛ-6 кВ от ТП31 до ТП 35.</t>
  </si>
  <si>
    <t xml:space="preserve">1.4.4.4</t>
  </si>
  <si>
    <t xml:space="preserve">Котовск: монтаж 2 ячеек в РУ-6 кВ ТП 23; монтаж 1 ячейки в РУ-6 кВ ТП 33; монтаж 1 ячейки в РУ-6 кВ ТП 39; КЛ-6 кВ от ТП 14 до ТП 33; КЛ-6 кВ от ТП 33 до ТП 39; КЛ-6 кВ от ТП 32 до ТП 36а; КЛ-6кВ от ТП 36а до ТП 33.</t>
  </si>
  <si>
    <t xml:space="preserve">1.4.4.5</t>
  </si>
  <si>
    <t xml:space="preserve">Котовск: КЛ-6 кВ от ТП 13 до ТП 14; КЛ-6 кВ от ТП 39 до ТП 34; КЛ-6 кВ от ТП14 до ТП профилактория «Лесная Жемчужина».</t>
  </si>
  <si>
    <t xml:space="preserve">1.4.5</t>
  </si>
  <si>
    <t xml:space="preserve">ТП-6-10/0,4 кВ и ВЛ-6-10-0,4 кВ в г. Уварово Тамбовской области</t>
  </si>
  <si>
    <t xml:space="preserve">1.4.5.1</t>
  </si>
  <si>
    <t xml:space="preserve">Уварово: ВЛ-10кВ, ВЛ-10/0,4кВ и КЛ-6кВ по улицам: ул. Шоссейной, Больничной, Почтовой; мероприятия в границах благоустраиваемой территории пруда 2-го микрорайона г.Уварово</t>
  </si>
  <si>
    <t xml:space="preserve">1.4.5.2</t>
  </si>
  <si>
    <t xml:space="preserve">Уварово: Строительство ВЛЗ-10кВ, ВЛЗ-10/0,4кВ и ВЛИ-0,4кВ с установкой ТП 10/0,4кВ №№1п(55), 2п(51) по улицам: Революционная, Петра Ширяева, Трудовая, Сиреневая в г. Уварово Тамбовской области.</t>
  </si>
  <si>
    <t xml:space="preserve">1.4.5.3</t>
  </si>
  <si>
    <t xml:space="preserve">Уварово: частично ВЛ-10кВ №20 ПС 110/10кВ "Городская" от ТП №67 до ТП №68; ВЛ-0,4кВ ул.Новгородняя, пер. Новгородний, пер. Энгельса и ул. Вишневая с заменой КТП 10/0,4кВ №67.</t>
  </si>
  <si>
    <t xml:space="preserve">1.4.5.4</t>
  </si>
  <si>
    <t xml:space="preserve">Уварово: частично ВЛ-10кВ №20 до ТП №44 ул. П. Ширяева; ВЛ-0,4кВ ул. Советская, ул. П.Ширяева, ул. Энгельса, ул. Вишневая, и ул. Базарная.</t>
  </si>
  <si>
    <t xml:space="preserve">1.4.5.5</t>
  </si>
  <si>
    <t xml:space="preserve">Уварово: частично ВЛ-10кВ №20 до ТП №№72, 56 и 46 с заменой КТП 10/0,4кВ №56, ВЛ-0,4кВ пер.1-й Советский, пер.1-й Базарный и ул. Базарная; частично ВЛ-10кВ №20 до ТП №9 с заменой ТП 10/0,4кВ №9, ВЛ-0,4кВ ул. Шоссейная, ул. Больничная, пер. Больничный и пер. Шоссейный</t>
  </si>
  <si>
    <t xml:space="preserve">1.4.6</t>
  </si>
  <si>
    <t xml:space="preserve">ТП-10/0,4 кВ и ВЛ-10-0,4 кВ в г. Жердевка Тамбовской области</t>
  </si>
  <si>
    <t xml:space="preserve">1.4.6.1</t>
  </si>
  <si>
    <t xml:space="preserve">Жердевка: ВЛЗ-10кВ, ВЛЗ-10/0,4кВ, ВЛ-10кВ, ВЛ-10/0,4кВ и ВЛИ-0,4 кВ с установкой КТП 10/0,4кВ №10,17,27,56 по улицам: Фиолетовая, Линейная, Стадионная, Первомайская, Нагорная, Подгорная, пер.Речной, пер.Видный</t>
  </si>
  <si>
    <t xml:space="preserve">1.4.6.2</t>
  </si>
  <si>
    <t xml:space="preserve">Жердевка: Строительство ВЛ-10кВ, ВЛЗ-10кВ, ВЛЗ-10/0,4кВ и ВЛИ-0,4кВ с установкой КТП 10/0,4кВ №№1п(48), 2п(41), 3п по улицам: ул. Семашко, Комиссарова, Некрасова, Тургенева, пер. Ленинский в г. Жердевка Тамбовской области.</t>
  </si>
  <si>
    <t xml:space="preserve">1.4.6.3</t>
  </si>
  <si>
    <t xml:space="preserve">Жердевка: замена КТП №48 пер. Державина(ДОСААФ); ВЛ-0,4кВ по ул. Семашко, Линейная, пер. Державина от КТП№48; замена КТП №90 ул. Свобода, с. Бурнак; ВЛ-0,4кВ по ул. Свобода, с. Бурнак от КТП№90; участок ВЛ-10кВ№10 от ПС-35/10кВ «Бурнакская» от опоры 10-00/8 до 10-00/28; отпайка от ВЛ-10кВ №03   ПС- 35/10 кВ «Городская» к КТП№37 ул. Заводская; замена КТП-10/0,4кВ№37 ул. Заводская; ВЛ-0,4кВ по ул. Московская, Чайковского, Заводская от КТП№37.</t>
  </si>
  <si>
    <t xml:space="preserve">1.4.6.4</t>
  </si>
  <si>
    <t xml:space="preserve">Жердевка: ВЛ-0,4кВ по ул. Дзержинская, Ленинская, Садовая от КТП№14; ВЛ-10-0,4кВ по ул. Чичканова, Достоевского, Дзержинская, Чайковского от КТП№36; замена КТП-10/0,4кВ №59 ул. Заводская (маслобойка); ВЛ-0,4кВ по ул. Плеханова, Заводская КТП№59; замена КТП-10/0,4кВ№43 ул. Кировская; ВЛ-0,4кВ по ул. Кировская от КТП№43.</t>
  </si>
  <si>
    <t xml:space="preserve">1.4.6.5</t>
  </si>
  <si>
    <t xml:space="preserve">Жердевка: замена КТП-10/0,4кВ №6 ул. Пушкина; ВЛ-10-0,4кВ по ул. Мичуринская, Пушкина, Ленинградская от КТП№6; ВЛ-0,4кВ по ул. Дорожная, ул. Тамбовская, Плеханова, Зои Космодемьянской,К.Маркса, Московская, Чичканова от КТП№18; замена КТП-10/0,4кВ №47 ул. Ленинградская; ВЛ-0,4кВ по ул. Пушкина, Ленинградская от КТП№47.</t>
  </si>
  <si>
    <t xml:space="preserve">1.4.7</t>
  </si>
  <si>
    <t xml:space="preserve">ЛЭП 35-6-0,4 кВ, ПС-35/6 кВ и ТП10-6/0,4 в г. Мичуринск (с. Заворонежское, с. Турмасово, отделение Коммунар Изосимского сельсовета, п. Зеленый Гай, п. Сельхозтехника Стаевского сельсовета) Мичуринского района Тамбовской области</t>
  </si>
  <si>
    <t xml:space="preserve">1.4.7.1</t>
  </si>
  <si>
    <t xml:space="preserve">1.4.7.2</t>
  </si>
  <si>
    <t xml:space="preserve">Мичуринск: Строительство 2КЛ-6 кВ от ПС 35/6 №2 по ул. Городская, ул. Новая, ул. Брянская, ул.  Парковая, ул. Промышленная и ВЛИ-0,4кВ; строительство ВЛ-6кВ и ВЛИ-0,4кВ с установкой КТП 6/0,4кВ №1п по ул. Красноармейская в с. Заворонежское Мичуринского района Тамбовской области;  строительство ВЛИ-0,4кВ с установкой КТП 6/0,4кВ №1п по ул. Северная в г. Мичуринске;  установка ячейки 6кВ серии КСО-298 в ЦРП-6/0,4кВ «Кирсановская» в г. Мичуринске Тамбовской области в г. Мичуринске Тамбовской области.</t>
  </si>
  <si>
    <t xml:space="preserve">1.4.7.3</t>
  </si>
  <si>
    <t xml:space="preserve">Мичуринск: ВЛ-6 кВ № 2 от ПС 35/6 кВ №4 до ул. Советская в с. Заворонежское в районе сельсовета и от ТП №151 до ТП№146, ВЛ-0,4 кВ от ТП№151 ул. Советская, Красноармейская, Калинина, Набережная, Молодежная.</t>
  </si>
  <si>
    <t xml:space="preserve">1.4.7.4</t>
  </si>
  <si>
    <t xml:space="preserve">Мичуринск: ВЛ-0,4 кВ от ТП№114 ул. Красноармейская, Ленина, Калинина, Советская, Коммунистическая.</t>
  </si>
  <si>
    <t xml:space="preserve">1.4.7.5</t>
  </si>
  <si>
    <t xml:space="preserve">Мичуринск: ВЛ-0,4 кВ от ТП№208 ул. Советская; ВЛ-0,4 кВ от ТП№176 ул. Федеративная, Социалистическая, Интернациональная; ВЛ-0,4 кВ от ТП№116 ул. Строителей, Социалистическая; ВЛ-0,4 кВ от ТП№146 ул. Советская, Гагарина, Тамбовская.</t>
  </si>
  <si>
    <t xml:space="preserve">1.5.</t>
  </si>
  <si>
    <t xml:space="preserve">Покупка земельных участков для целей реализации инвестиционных проектов, всего, в том числе:</t>
  </si>
  <si>
    <t xml:space="preserve">1.6.</t>
  </si>
  <si>
    <t xml:space="preserve">Прочие инвестиционные проекты, всего, в том числе:</t>
  </si>
  <si>
    <t xml:space="preserve">1.6.1</t>
  </si>
  <si>
    <t xml:space="preserve">LADA GRANTA (или аналог)</t>
  </si>
  <si>
    <t xml:space="preserve">2022-2025</t>
  </si>
  <si>
    <t xml:space="preserve">1.6.2</t>
  </si>
  <si>
    <t xml:space="preserve">Передвижная электротехническая лаборатория (или аналог)</t>
  </si>
  <si>
    <t xml:space="preserve">2022-2023</t>
  </si>
  <si>
    <t xml:space="preserve">1.6.3</t>
  </si>
  <si>
    <t xml:space="preserve">Автокран</t>
  </si>
  <si>
    <t xml:space="preserve">2023-2024, 2026</t>
  </si>
  <si>
    <t xml:space="preserve">1.6.4</t>
  </si>
  <si>
    <t xml:space="preserve">Передвижная мастерская на шасси ГАЗ-33081 (или аналог)</t>
  </si>
  <si>
    <t xml:space="preserve">1.6.5</t>
  </si>
  <si>
    <t xml:space="preserve">Разъездные автомобили (Нива или аналог)</t>
  </si>
  <si>
    <t xml:space="preserve">1.6.6</t>
  </si>
  <si>
    <t xml:space="preserve">Бригадные автомобили (УАЗ 390945 и 390995или аналог)</t>
  </si>
  <si>
    <t xml:space="preserve">2022-2026</t>
  </si>
  <si>
    <t xml:space="preserve">1.6.7</t>
  </si>
  <si>
    <t xml:space="preserve">Автогидроподъемник (или аналог)</t>
  </si>
  <si>
    <t xml:space="preserve">1.6.8</t>
  </si>
  <si>
    <t xml:space="preserve">БКМ МТЗ 82 (или аналог)</t>
  </si>
  <si>
    <t xml:space="preserve">1.6.9</t>
  </si>
  <si>
    <t xml:space="preserve">Грузовой бортовой автомобиль ГАЗ – С41R13 (или эквивалент)</t>
  </si>
  <si>
    <t xml:space="preserve">1.6.10</t>
  </si>
  <si>
    <t xml:space="preserve">Микроавтобус ГАЗ-2217 (или эквивалент)</t>
  </si>
  <si>
    <t xml:space="preserve">1.6.11</t>
  </si>
  <si>
    <t xml:space="preserve">Трал низкорамный нераздвижной (или эквивалент)</t>
  </si>
  <si>
    <t xml:space="preserve">1.6.12</t>
  </si>
  <si>
    <t xml:space="preserve">Экскаватор-погрузчик JCB (или эквивалент)</t>
  </si>
  <si>
    <t xml:space="preserve">1.6.13</t>
  </si>
  <si>
    <t xml:space="preserve">Мебель</t>
  </si>
  <si>
    <t xml:space="preserve">1.6.14</t>
  </si>
  <si>
    <t xml:space="preserve">Оргтехника</t>
  </si>
  <si>
    <t xml:space="preserve">1.6.15</t>
  </si>
  <si>
    <t xml:space="preserve">Устройство твердого покрытия гаража-ангара по адресу: г. Котовск, Бокинский проезд, 1</t>
  </si>
  <si>
    <t xml:space="preserve">1.6.16</t>
  </si>
  <si>
    <t xml:space="preserve">Метрологическое оборудование</t>
  </si>
  <si>
    <t xml:space="preserve">Продолжение приложения № 1</t>
  </si>
  <si>
    <t xml:space="preserve">Раздел 2. План освоения капитальных вложений по инвестиционным проектам</t>
  </si>
  <si>
    <t xml:space="preserve">  Наименование инвестиционного проекта (группы инвестиционных проектов)</t>
  </si>
  <si>
    <t xml:space="preserve">Идентифика-тор инвестицион-ного проекта</t>
  </si>
  <si>
    <t xml:space="preserve">Год окончания реализации инвестиционного проекта</t>
  </si>
  <si>
    <r>
      <rPr>
        <sz val="12"/>
        <rFont val="Times New Roman"/>
        <family val="1"/>
        <charset val="204"/>
      </rPr>
      <t xml:space="preserve"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базисном уровне цен, млн рублей (без НДС)</t>
    </r>
  </si>
  <si>
    <t xml:space="preserve">Оценка полной стоимости в прогнозных ценах соответствующих лет, 
млн рублей (без НДС)</t>
  </si>
  <si>
    <t xml:space="preserve">Остаток освоения капитальных вложений, 
млн рублей (без НДС)</t>
  </si>
  <si>
    <t xml:space="preserve">Освоение капитальных вложений в прогнозных ценах соответствующих лет, млн. рублей  (без НДС)</t>
  </si>
  <si>
    <t xml:space="preserve">год 2022</t>
  </si>
  <si>
    <t xml:space="preserve">год 2023</t>
  </si>
  <si>
    <t xml:space="preserve">год 2024</t>
  </si>
  <si>
    <t xml:space="preserve">год 2025</t>
  </si>
  <si>
    <t xml:space="preserve">год 2026</t>
  </si>
  <si>
    <t xml:space="preserve">Итого 2022-2026 годы
(утвержденный план)</t>
  </si>
  <si>
    <t xml:space="preserve">Всего, в т.ч.:</t>
  </si>
  <si>
    <t xml:space="preserve">проектно-изыскательские работы</t>
  </si>
  <si>
    <t xml:space="preserve">строительные работы, реконструкция, монтаж оборудования</t>
  </si>
  <si>
    <t xml:space="preserve">оборудование</t>
  </si>
  <si>
    <t xml:space="preserve">прочие затраты</t>
  </si>
  <si>
    <t xml:space="preserve">в базисном уровне цен</t>
  </si>
  <si>
    <t xml:space="preserve">в прогнозных ценах соответствующих лет</t>
  </si>
  <si>
    <t xml:space="preserve">Утвержденный план</t>
  </si>
  <si>
    <t xml:space="preserve">14.1</t>
  </si>
  <si>
    <t xml:space="preserve">14.2</t>
  </si>
  <si>
    <t xml:space="preserve">14.3</t>
  </si>
  <si>
    <t xml:space="preserve">14.4</t>
  </si>
  <si>
    <t xml:space="preserve">14.5</t>
  </si>
  <si>
    <t xml:space="preserve">Раздел 3. Цели реализации инвестиционных проектов сетевой организации</t>
  </si>
  <si>
    <t xml:space="preserve"> на год 2022</t>
  </si>
  <si>
    <t xml:space="preserve">Цели реализации инвестиционных проектов и плановые значения количественных показателей, характеризующие достижение таких целей</t>
  </si>
  <si>
    <t xml:space="preserve">Развитие электрической сети/усиление существующей электрической сети, связанное с подключением новых потребителей</t>
  </si>
  <si>
    <t xml:space="preserve"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</si>
  <si>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</si>
  <si>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</si>
  <si>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 xml:space="preserve"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</si>
  <si>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</si>
  <si>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 xml:space="preserve">Инвестиции, связанные с деятельностью, не относящейся к сфере электроэнергетики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</si>
  <si>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сетям, МВА </t>
  </si>
  <si>
    <t xml:space="preserve">Показатель увеличения мощности силовых (авто-) трансформаторов на подстанциях, в рамках осуществления технологического присоединения к электрическим сетям, МВА </t>
  </si>
  <si>
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сетям, км </t>
  </si>
  <si>
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км </t>
  </si>
  <si>
    <t xml:space="preserve">Показатель максимальной мощности присоединяемых потребителей электрической энергии, МВт</t>
  </si>
  <si>
    <t xml:space="preserve">Показатель максимальной мощности присоединяемых объектов по производству электрической энергии</t>
  </si>
  <si>
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</t>
  </si>
  <si>
    <t xml:space="preserve">Показатель степени загрузки трансформаторной подстанции</t>
  </si>
  <si>
    <t xml:space="preserve">Показатель замены силовых (авто-) трансформаторов, МВА </t>
  </si>
  <si>
    <t xml:space="preserve">Показатель замены выключателей , шт</t>
  </si>
  <si>
    <t xml:space="preserve">Показатель замены линий электропередачи, км</t>
  </si>
  <si>
    <t xml:space="preserve">Показатель замены устройств компенсации реактивной мощности, Мвар</t>
  </si>
  <si>
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кВт*ч</t>
  </si>
  <si>
    <t xml:space="preserve">Количественный показатель прочих (в т.ч. ячеек 6-10 кВ), шт</t>
  </si>
  <si>
    <t xml:space="preserve">Показатель оценки изменения средней продолжительности прекращения передачи электрической энергии потребителям услуг</t>
  </si>
  <si>
    <t xml:space="preserve">Показатель оценки изменения средней частоты прекращения передачи электрической энергии потребителям услуг</t>
  </si>
  <si>
    <t xml:space="preserve">Показатель оценки изменения объема недоотпущенной электрической энергии</t>
  </si>
  <si>
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присоединения, шт.</t>
  </si>
  <si>
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шт.</t>
  </si>
  <si>
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</t>
  </si>
  <si>
    <t xml:space="preserve">Показатель объема финансовых потребностей, необходимых для реализации мероприятий, направленных на выполнение требований предписаний органов исполнительной власти</t>
  </si>
  <si>
    <t xml:space="preserve"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</t>
  </si>
  <si>
    <t xml:space="preserve">Показатель объема финансовых потребностей, необходимых для реализации мероприятий, направленных на хозяйственное обеспечение текущей деятельности сетевой организации (Фхо),</t>
  </si>
  <si>
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руб. с НДС</t>
  </si>
  <si>
    <t xml:space="preserve">Факт 
(Предложение по корректировке утвержденного плана)</t>
  </si>
  <si>
    <t xml:space="preserve">4.1</t>
  </si>
  <si>
    <t xml:space="preserve">4.2</t>
  </si>
  <si>
    <t xml:space="preserve">4.3</t>
  </si>
  <si>
    <t xml:space="preserve">4.4</t>
  </si>
  <si>
    <t xml:space="preserve">4.5</t>
  </si>
  <si>
    <t xml:space="preserve">4.6</t>
  </si>
  <si>
    <t xml:space="preserve">4.7</t>
  </si>
  <si>
    <t xml:space="preserve">4.8</t>
  </si>
  <si>
    <t xml:space="preserve">5.1</t>
  </si>
  <si>
    <t xml:space="preserve">5.2</t>
  </si>
  <si>
    <t xml:space="preserve">5.3</t>
  </si>
  <si>
    <t xml:space="preserve">5.4</t>
  </si>
  <si>
    <t xml:space="preserve">5.5</t>
  </si>
  <si>
    <t xml:space="preserve">5.6</t>
  </si>
  <si>
    <t xml:space="preserve">6.1</t>
  </si>
  <si>
    <t xml:space="preserve">6.2</t>
  </si>
  <si>
    <t xml:space="preserve">6.3</t>
  </si>
  <si>
    <t xml:space="preserve">7.1</t>
  </si>
  <si>
    <t xml:space="preserve">7.2</t>
  </si>
  <si>
    <t xml:space="preserve">8.1</t>
  </si>
  <si>
    <t xml:space="preserve">8.2</t>
  </si>
  <si>
    <t xml:space="preserve">8.3</t>
  </si>
  <si>
    <t xml:space="preserve">9.1</t>
  </si>
  <si>
    <t xml:space="preserve">9.2</t>
  </si>
  <si>
    <t xml:space="preserve">10.1</t>
  </si>
  <si>
    <t xml:space="preserve"> на год 2023</t>
  </si>
  <si>
    <t xml:space="preserve">Рассказово: часть ВЛ-6кВ Ф№3 ЦРП</t>
  </si>
  <si>
    <t xml:space="preserve">Мичуринск: Строительство 2КЛ-6 кВ от ПС 35/6 №2  по ул. Городская, ул. Новая, ул. Брянская, ул.  Парковая, ул. Промышленная и ВЛИ-0,4кВ; строительство ВЛ-6кВ и ВЛИ-0,4кВ с установкой КТП 6/0,4кВ №1п по ул. Красноармейская в с. Заворонежское Мичуринского района Тамбовской области;  строительство ВЛИ-0,4кВ с установкой КТП 6/0,4кВ №1п по ул. Северная в г. Мичуринске;  установка ячейки 6кВ серии КСО-298 в ЦРП-6/0,4кВ «Кирсановская» в г. Мичуринске Тамбовской области в г. Мичуринске Тамбовской области.</t>
  </si>
  <si>
    <t xml:space="preserve"> на год 2024</t>
  </si>
  <si>
    <t xml:space="preserve">Рассказово: ВЛ-0,4кВ от ТП №44 часть ул. Некрасова, ул. Трудовая, ул. Астраханская, ул. 2-й Некрасовский пер, 3-й Некрасовский пер. с заменой ТП №44; ВЛ-0,4кВ от ТП №79 часть ул. Некрасова, ул. Зеленая, часть ул. Трудовая с заменой ТП №79.</t>
  </si>
  <si>
    <t xml:space="preserve">Котовск: монтаж 4 ячеек в РУ-6 кВ ТП 31; монтаж 1 ячейки в РУ-6 кВ ТП 13; КЛ-6 кВ от ТП 31 до ТП 13; КЛ-6кВ от ТП 31 до ТП 32; КЛ-6 кВ от ТП31 до ТП35.</t>
  </si>
  <si>
    <t xml:space="preserve"> на год 2025</t>
  </si>
  <si>
    <t xml:space="preserve">Рассказово: ВЛ-0,4кВ от ТП №74 ул. Сосновая, часть ул. Молодежная, ул. Овражная с заменой ТП №74; ВЛ-0,4кВ от ТП №45 ул. Луговая, ул. Южная, часть ул. Молодежной, ул. Новая с заменой ТП №45; часть ВЛ-6 кВ №4 ЦРП ТП №58 и ВЛ-0,4 кВ ул. Котовского, ул. Озерная, ул. Королева, часть ул. М.Горького с заменой ТП №58.</t>
  </si>
  <si>
    <t xml:space="preserve"> на год 2026</t>
  </si>
  <si>
    <t xml:space="preserve">Приложение № 2</t>
  </si>
  <si>
    <t xml:space="preserve">План ввода основных средств </t>
  </si>
  <si>
    <t xml:space="preserve">Раздел 1. План принятия основных средств и нематериальных активов к бухгалтерскому учету</t>
  </si>
  <si>
    <t xml:space="preserve">Первоначальная стоимость принимаемых к учету основных средств и нематериальных активов, млн рублей (без НДС)</t>
  </si>
  <si>
    <t xml:space="preserve">Принятие основных средств и нематериальных активов к бухгалтерскому учету</t>
  </si>
  <si>
    <t xml:space="preserve">Год 2022</t>
  </si>
  <si>
    <t xml:space="preserve">Год 2023</t>
  </si>
  <si>
    <t xml:space="preserve">Год 2024</t>
  </si>
  <si>
    <t xml:space="preserve">Год 2025</t>
  </si>
  <si>
    <t xml:space="preserve">Год 2026</t>
  </si>
  <si>
    <t xml:space="preserve">Итого 2022-2026 годы</t>
  </si>
  <si>
    <t xml:space="preserve">нематериальные активы</t>
  </si>
  <si>
    <t xml:space="preserve">основные средства</t>
  </si>
  <si>
    <t xml:space="preserve">млн рублей (без НДС)</t>
  </si>
  <si>
    <r>
      <rPr>
        <sz val="12"/>
        <color rgb="FF000000"/>
        <rFont val="Times New Roman"/>
        <family val="1"/>
        <charset val="204"/>
      </rPr>
      <t xml:space="preserve">МВ×А</t>
    </r>
    <r>
      <rPr>
        <vertAlign val="superscript"/>
        <sz val="12"/>
        <color rgb="FF000000"/>
        <rFont val="Times New Roman"/>
        <family val="1"/>
        <charset val="204"/>
      </rPr>
      <t xml:space="preserve">6)</t>
    </r>
  </si>
  <si>
    <r>
      <rPr>
        <sz val="12"/>
        <color rgb="FF000000"/>
        <rFont val="Times New Roman"/>
        <family val="1"/>
        <charset val="204"/>
      </rPr>
      <t xml:space="preserve">Мвар</t>
    </r>
    <r>
      <rPr>
        <vertAlign val="superscript"/>
        <sz val="12"/>
        <color rgb="FF000000"/>
        <rFont val="Times New Roman"/>
        <family val="1"/>
        <charset val="204"/>
      </rPr>
      <t xml:space="preserve">6)</t>
    </r>
  </si>
  <si>
    <r>
      <rPr>
        <sz val="12"/>
        <color rgb="FF000000"/>
        <rFont val="Times New Roman"/>
        <family val="1"/>
        <charset val="204"/>
      </rPr>
      <t xml:space="preserve">км ЛЭП</t>
    </r>
    <r>
      <rPr>
        <vertAlign val="superscript"/>
        <sz val="12"/>
        <color rgb="FF000000"/>
        <rFont val="Times New Roman"/>
        <family val="1"/>
        <charset val="204"/>
      </rPr>
      <t xml:space="preserve">6)</t>
    </r>
  </si>
  <si>
    <r>
      <rPr>
        <sz val="12"/>
        <color rgb="FF000000"/>
        <rFont val="Times New Roman"/>
        <family val="1"/>
        <charset val="204"/>
      </rPr>
      <t xml:space="preserve">МВт</t>
    </r>
    <r>
      <rPr>
        <vertAlign val="superscript"/>
        <sz val="12"/>
        <color rgb="FF000000"/>
        <rFont val="Times New Roman"/>
        <family val="1"/>
        <charset val="204"/>
      </rPr>
      <t xml:space="preserve">6)</t>
    </r>
  </si>
  <si>
    <r>
      <rPr>
        <sz val="12"/>
        <color rgb="FF000000"/>
        <rFont val="Times New Roman"/>
        <family val="1"/>
        <charset val="204"/>
      </rPr>
      <t xml:space="preserve">Другое (ячеек 6-10 кВ, шт) </t>
    </r>
    <r>
      <rPr>
        <vertAlign val="superscript"/>
        <sz val="12"/>
        <color rgb="FF000000"/>
        <rFont val="Times New Roman"/>
        <family val="1"/>
        <charset val="204"/>
      </rPr>
      <t xml:space="preserve">6)</t>
    </r>
  </si>
  <si>
    <t xml:space="preserve">5.1.1</t>
  </si>
  <si>
    <t xml:space="preserve">5.1.2</t>
  </si>
  <si>
    <t xml:space="preserve">5.1.3</t>
  </si>
  <si>
    <t xml:space="preserve">5.1.4</t>
  </si>
  <si>
    <t xml:space="preserve">5.1.5</t>
  </si>
  <si>
    <t xml:space="preserve">5.1.6</t>
  </si>
  <si>
    <t xml:space="preserve">5.1.7</t>
  </si>
  <si>
    <t xml:space="preserve">5.2.1</t>
  </si>
  <si>
    <t xml:space="preserve">5.2.2</t>
  </si>
  <si>
    <t xml:space="preserve">5.2.3</t>
  </si>
  <si>
    <t xml:space="preserve">5.2.4</t>
  </si>
  <si>
    <t xml:space="preserve">5.2.5</t>
  </si>
  <si>
    <t xml:space="preserve">5.2.6</t>
  </si>
  <si>
    <t xml:space="preserve">5.2.7</t>
  </si>
  <si>
    <t xml:space="preserve">5.2.8</t>
  </si>
  <si>
    <t xml:space="preserve">5.2.9</t>
  </si>
  <si>
    <t xml:space="preserve">5.2.10</t>
  </si>
  <si>
    <t xml:space="preserve">5.2.11</t>
  </si>
  <si>
    <t xml:space="preserve">5.2.12</t>
  </si>
  <si>
    <t xml:space="preserve">5.2.13</t>
  </si>
  <si>
    <t xml:space="preserve">5.2.14</t>
  </si>
  <si>
    <t xml:space="preserve">5.2.15</t>
  </si>
  <si>
    <t xml:space="preserve">5.2.16</t>
  </si>
  <si>
    <t xml:space="preserve">5.2.17</t>
  </si>
  <si>
    <t xml:space="preserve">5.2.18</t>
  </si>
  <si>
    <t xml:space="preserve">5.2.19</t>
  </si>
  <si>
    <t xml:space="preserve">5.2.20</t>
  </si>
  <si>
    <t xml:space="preserve">5.2.21</t>
  </si>
  <si>
    <t xml:space="preserve">5.2.22</t>
  </si>
  <si>
    <t xml:space="preserve">5.2.23</t>
  </si>
  <si>
    <t xml:space="preserve">5.2.24</t>
  </si>
  <si>
    <t xml:space="preserve">5.2.25</t>
  </si>
  <si>
    <t xml:space="preserve">5.2.26</t>
  </si>
  <si>
    <t xml:space="preserve">5.2.27</t>
  </si>
  <si>
    <t xml:space="preserve">5.2.28</t>
  </si>
  <si>
    <t xml:space="preserve">6.1.1</t>
  </si>
  <si>
    <t xml:space="preserve">6.1.2</t>
  </si>
  <si>
    <t xml:space="preserve">6.1.3</t>
  </si>
  <si>
    <t xml:space="preserve">6.1.4</t>
  </si>
  <si>
    <t xml:space="preserve">6.1.5</t>
  </si>
  <si>
    <t xml:space="preserve">6.1.6</t>
  </si>
  <si>
    <t xml:space="preserve">6.1.7</t>
  </si>
  <si>
    <t xml:space="preserve">Продолжение приложения № 2</t>
  </si>
  <si>
    <t xml:space="preserve">План ввода основных средств</t>
  </si>
  <si>
    <t xml:space="preserve">Раздел 2. План принятия основных средств и нематериальных активов к бухгалтерскому учету на год 2022 с распределенеием по кварталам</t>
  </si>
  <si>
    <t xml:space="preserve">Утвержденный план принятия основных средств и нематериальных активов к бухгалтерскому учету на 2022 год</t>
  </si>
  <si>
    <t xml:space="preserve">I кв.</t>
  </si>
  <si>
    <t xml:space="preserve">II кв.</t>
  </si>
  <si>
    <t xml:space="preserve">III кв.</t>
  </si>
  <si>
    <t xml:space="preserve">IV кв.</t>
  </si>
  <si>
    <t xml:space="preserve">Итого утвержденный план
за 2022 год</t>
  </si>
  <si>
    <r>
      <rPr>
        <sz val="12"/>
        <color rgb="FF000000"/>
        <rFont val="Times New Roman"/>
        <family val="1"/>
        <charset val="204"/>
      </rPr>
      <t xml:space="preserve">МВ×А</t>
    </r>
    <r>
      <rPr>
        <vertAlign val="superscript"/>
        <sz val="12"/>
        <color rgb="FF000000"/>
        <rFont val="Times New Roman"/>
        <family val="1"/>
        <charset val="204"/>
      </rPr>
      <t xml:space="preserve">4)</t>
    </r>
  </si>
  <si>
    <r>
      <rPr>
        <sz val="12"/>
        <color rgb="FF000000"/>
        <rFont val="Times New Roman"/>
        <family val="1"/>
        <charset val="204"/>
      </rPr>
      <t xml:space="preserve">Мвар</t>
    </r>
    <r>
      <rPr>
        <vertAlign val="superscript"/>
        <sz val="12"/>
        <color rgb="FF000000"/>
        <rFont val="Times New Roman"/>
        <family val="1"/>
        <charset val="204"/>
      </rPr>
      <t xml:space="preserve">4)</t>
    </r>
  </si>
  <si>
    <r>
      <rPr>
        <sz val="12"/>
        <color rgb="FF000000"/>
        <rFont val="Times New Roman"/>
        <family val="1"/>
        <charset val="204"/>
      </rPr>
      <t xml:space="preserve">км ЛЭП</t>
    </r>
    <r>
      <rPr>
        <vertAlign val="superscript"/>
        <sz val="12"/>
        <color rgb="FF000000"/>
        <rFont val="Times New Roman"/>
        <family val="1"/>
        <charset val="204"/>
      </rPr>
      <t xml:space="preserve">4)</t>
    </r>
  </si>
  <si>
    <r>
      <rPr>
        <sz val="12"/>
        <color rgb="FF000000"/>
        <rFont val="Times New Roman"/>
        <family val="1"/>
        <charset val="204"/>
      </rPr>
      <t xml:space="preserve">МВт</t>
    </r>
    <r>
      <rPr>
        <vertAlign val="superscript"/>
        <sz val="12"/>
        <color rgb="FF000000"/>
        <rFont val="Times New Roman"/>
        <family val="1"/>
        <charset val="204"/>
      </rPr>
      <t xml:space="preserve">4)</t>
    </r>
  </si>
  <si>
    <r>
      <rPr>
        <sz val="12"/>
        <color rgb="FF000000"/>
        <rFont val="Times New Roman"/>
        <family val="1"/>
        <charset val="204"/>
      </rPr>
      <t xml:space="preserve">Другое (ячеек 6-10 кВ, шт) </t>
    </r>
    <r>
      <rPr>
        <vertAlign val="superscript"/>
        <sz val="12"/>
        <color rgb="FF000000"/>
        <rFont val="Times New Roman"/>
        <family val="1"/>
        <charset val="204"/>
      </rPr>
      <t xml:space="preserve">4)</t>
    </r>
  </si>
  <si>
    <t xml:space="preserve">4.1.1</t>
  </si>
  <si>
    <t xml:space="preserve">4.1.2</t>
  </si>
  <si>
    <t xml:space="preserve">4.1.3</t>
  </si>
  <si>
    <t xml:space="preserve">4.1.4</t>
  </si>
  <si>
    <t xml:space="preserve">4.1.5</t>
  </si>
  <si>
    <t xml:space="preserve">4.1.6</t>
  </si>
  <si>
    <t xml:space="preserve">4.1.7</t>
  </si>
  <si>
    <t xml:space="preserve">4.2.1</t>
  </si>
  <si>
    <t xml:space="preserve">4.2.2</t>
  </si>
  <si>
    <t xml:space="preserve">4.2.3</t>
  </si>
  <si>
    <t xml:space="preserve">4.2.4</t>
  </si>
  <si>
    <t xml:space="preserve">4.2.5</t>
  </si>
  <si>
    <t xml:space="preserve">4.2.6</t>
  </si>
  <si>
    <t xml:space="preserve">4.2.7</t>
  </si>
  <si>
    <t xml:space="preserve">4.3.1</t>
  </si>
  <si>
    <t xml:space="preserve">4.3.2</t>
  </si>
  <si>
    <t xml:space="preserve">4.3.3</t>
  </si>
  <si>
    <t xml:space="preserve">4.3.4</t>
  </si>
  <si>
    <t xml:space="preserve">4.3.5</t>
  </si>
  <si>
    <t xml:space="preserve">4.3.6</t>
  </si>
  <si>
    <t xml:space="preserve">4.3.7</t>
  </si>
  <si>
    <t xml:space="preserve">4.4.1</t>
  </si>
  <si>
    <t xml:space="preserve">4.4.2</t>
  </si>
  <si>
    <t xml:space="preserve">4.4.3</t>
  </si>
  <si>
    <t xml:space="preserve">4.4.4</t>
  </si>
  <si>
    <t xml:space="preserve">4.4.5</t>
  </si>
  <si>
    <t xml:space="preserve">4.4.6</t>
  </si>
  <si>
    <t xml:space="preserve">4.4.7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</si>
  <si>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</si>
  <si>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</si>
  <si>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</si>
  <si>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</si>
  <si>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</si>
  <si>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</si>
  <si>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</si>
  <si>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 </t>
  </si>
  <si>
    <t xml:space="preserve">Раздел 2. План принятия основных средств и нематериальных активов к бухгалтерскому учету на год 2023 с распределенеием по кварталам</t>
  </si>
  <si>
    <t xml:space="preserve">Утвержденный план принятия основных средств и нематериальных активов к бухгалтерскому учету на 2023 год</t>
  </si>
  <si>
    <t xml:space="preserve">Итого утвержденный план
за 2023 год</t>
  </si>
  <si>
    <t xml:space="preserve">Раздел 2. План принятия основных средств и нематериальных активов к бухгалтерскому учету на год 2024 с распределенеием по кварталам</t>
  </si>
  <si>
    <t xml:space="preserve">Утвержденный план принятия основных средств и нематериальных активов к бухгалтерскому учету на 2024 год</t>
  </si>
  <si>
    <t xml:space="preserve">Итого утвержденный план
за 2024 год</t>
  </si>
  <si>
    <t xml:space="preserve">Раздел 2. План принятия основных средств и нематериальных активов к бухгалтерскому учету на год 2025 с распределенеием по кварталам</t>
  </si>
  <si>
    <t xml:space="preserve">Утвержденный план принятия основных средств и нематериальных активов к бухгалтерскому учету на 2025 год</t>
  </si>
  <si>
    <t xml:space="preserve">Итого утвержденный план
за 2025 год</t>
  </si>
  <si>
    <t xml:space="preserve">Раздел 2. План принятия основных средств и нематериальных активов к бухгалтерскому учету на год 2026 с распределенеием по кварталам</t>
  </si>
  <si>
    <t xml:space="preserve">Утвержденный план принятия основных средств и нематериальных активов к бухгалтерскому учету на 2026 год</t>
  </si>
  <si>
    <t xml:space="preserve">Итого утвержденный план
за 2026 год</t>
  </si>
  <si>
    <t xml:space="preserve">Приложение № 3</t>
  </si>
  <si>
    <t xml:space="preserve">Плановые показатели реализации инвестиционной программы</t>
  </si>
  <si>
    <t xml:space="preserve"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</si>
  <si>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Номер группы инвестиционных проектов</t>
  </si>
  <si>
    <t xml:space="preserve"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</si>
  <si>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Квартал</t>
  </si>
  <si>
    <r>
      <rPr>
        <sz val="12"/>
        <color rgb="FF000000"/>
        <rFont val="Times New Roman"/>
        <family val="1"/>
        <charset val="204"/>
      </rPr>
      <t xml:space="preserve">Другое  (ячеек 6-10 кВ, шт)</t>
    </r>
    <r>
      <rPr>
        <vertAlign val="superscript"/>
        <sz val="12"/>
        <color rgb="FF000000"/>
        <rFont val="Times New Roman"/>
        <family val="1"/>
        <charset val="204"/>
      </rPr>
      <t xml:space="preserve">4) </t>
    </r>
  </si>
  <si>
    <t xml:space="preserve">4.2.8</t>
  </si>
  <si>
    <t xml:space="preserve">4.2.9</t>
  </si>
  <si>
    <t xml:space="preserve">4.2.10</t>
  </si>
  <si>
    <t xml:space="preserve">4.2.11</t>
  </si>
  <si>
    <t xml:space="preserve">4.2.12</t>
  </si>
  <si>
    <t xml:space="preserve">4.2.13</t>
  </si>
  <si>
    <t xml:space="preserve">4.2.14</t>
  </si>
  <si>
    <t xml:space="preserve">4.2.15</t>
  </si>
  <si>
    <t xml:space="preserve">4.2.16</t>
  </si>
  <si>
    <t xml:space="preserve">4.2.17</t>
  </si>
  <si>
    <t xml:space="preserve">4.2.18</t>
  </si>
  <si>
    <t xml:space="preserve">4.2.19</t>
  </si>
  <si>
    <t xml:space="preserve">4.2.20</t>
  </si>
  <si>
    <t xml:space="preserve">4.2.21</t>
  </si>
  <si>
    <t xml:space="preserve">4.2.22</t>
  </si>
  <si>
    <t xml:space="preserve">4.2.23</t>
  </si>
  <si>
    <t xml:space="preserve">4.2.24</t>
  </si>
  <si>
    <t xml:space="preserve">Продолжение приложения № 3</t>
  </si>
  <si>
    <t xml:space="preserve">Раздел 2. Ввод объектов инвестиционной деятельности (мощностей) в эксплуатацию</t>
  </si>
  <si>
    <t xml:space="preserve">Характеристики объекта электроэнергетики (объекта инвестиционной деятельности)</t>
  </si>
  <si>
    <t xml:space="preserve">Ввод объектов инвестиционной деятельности (мощностей) в эксплуатацию</t>
  </si>
  <si>
    <r>
      <rPr>
        <sz val="12"/>
        <rFont val="Times New Roman"/>
        <family val="1"/>
        <charset val="204"/>
      </rPr>
      <t xml:space="preserve">МВ×А</t>
    </r>
    <r>
      <rPr>
        <vertAlign val="superscript"/>
        <sz val="12"/>
        <rFont val="Times New Roman"/>
        <family val="1"/>
        <charset val="204"/>
      </rPr>
      <t xml:space="preserve">4)</t>
    </r>
  </si>
  <si>
    <r>
      <rPr>
        <sz val="12"/>
        <rFont val="Times New Roman"/>
        <family val="1"/>
        <charset val="204"/>
      </rPr>
      <t xml:space="preserve">Мвар</t>
    </r>
    <r>
      <rPr>
        <vertAlign val="superscript"/>
        <sz val="12"/>
        <rFont val="Times New Roman"/>
        <family val="1"/>
        <charset val="204"/>
      </rPr>
      <t xml:space="preserve">4)</t>
    </r>
  </si>
  <si>
    <r>
      <rPr>
        <sz val="12"/>
        <rFont val="Times New Roman"/>
        <family val="1"/>
        <charset val="204"/>
      </rPr>
      <t xml:space="preserve">км ВЛ
 1-цеп</t>
    </r>
    <r>
      <rPr>
        <vertAlign val="superscript"/>
        <sz val="12"/>
        <rFont val="Times New Roman"/>
        <family val="1"/>
        <charset val="204"/>
      </rPr>
      <t xml:space="preserve">4)</t>
    </r>
  </si>
  <si>
    <r>
      <rPr>
        <sz val="12"/>
        <rFont val="Times New Roman"/>
        <family val="1"/>
        <charset val="204"/>
      </rPr>
      <t xml:space="preserve">км ВЛ
 2-цеп</t>
    </r>
    <r>
      <rPr>
        <vertAlign val="superscript"/>
        <sz val="12"/>
        <rFont val="Times New Roman"/>
        <family val="1"/>
        <charset val="204"/>
      </rPr>
      <t xml:space="preserve">4)</t>
    </r>
  </si>
  <si>
    <r>
      <rPr>
        <sz val="12"/>
        <rFont val="Times New Roman"/>
        <family val="1"/>
        <charset val="204"/>
      </rPr>
      <t xml:space="preserve">км КЛ</t>
    </r>
    <r>
      <rPr>
        <vertAlign val="superscript"/>
        <sz val="12"/>
        <rFont val="Times New Roman"/>
        <family val="1"/>
        <charset val="204"/>
      </rPr>
      <t xml:space="preserve">4)</t>
    </r>
  </si>
  <si>
    <r>
      <rPr>
        <sz val="12"/>
        <rFont val="Times New Roman"/>
        <family val="1"/>
        <charset val="204"/>
      </rPr>
      <t xml:space="preserve">МВт</t>
    </r>
    <r>
      <rPr>
        <vertAlign val="superscript"/>
        <sz val="12"/>
        <rFont val="Times New Roman"/>
        <family val="1"/>
        <charset val="204"/>
      </rPr>
      <t xml:space="preserve">4)</t>
    </r>
  </si>
  <si>
    <r>
      <rPr>
        <sz val="12"/>
        <rFont val="Times New Roman"/>
        <family val="1"/>
        <charset val="204"/>
      </rPr>
      <t xml:space="preserve">Другое (ячеек 6-10 кВ, шт) </t>
    </r>
    <r>
      <rPr>
        <vertAlign val="superscript"/>
        <sz val="12"/>
        <color rgb="FF000000"/>
        <rFont val="Times New Roman"/>
        <family val="1"/>
        <charset val="204"/>
      </rPr>
      <t xml:space="preserve">4)</t>
    </r>
  </si>
  <si>
    <r>
      <rPr>
        <b val="true"/>
        <sz val="12"/>
        <rFont val="Times New Roman"/>
        <family val="1"/>
        <charset val="204"/>
      </rPr>
      <t xml:space="preserve">Раздел 3. Источники финансирования инвестиционной программы</t>
    </r>
    <r>
      <rPr>
        <b val="true"/>
        <vertAlign val="superscript"/>
        <sz val="12"/>
        <rFont val="Times New Roman"/>
        <family val="1"/>
        <charset val="204"/>
      </rPr>
      <t xml:space="preserve">3)</t>
    </r>
  </si>
  <si>
    <t xml:space="preserve">Тамбовская  область</t>
  </si>
  <si>
    <t xml:space="preserve">наименование субъекта Российской Федерации</t>
  </si>
  <si>
    <t xml:space="preserve">млн. рублей</t>
  </si>
  <si>
    <t xml:space="preserve">№ п/п</t>
  </si>
  <si>
    <t xml:space="preserve">Показатель</t>
  </si>
  <si>
    <t xml:space="preserve">2022 Год </t>
  </si>
  <si>
    <t xml:space="preserve">2023 Год </t>
  </si>
  <si>
    <t xml:space="preserve">2024 Год </t>
  </si>
  <si>
    <t xml:space="preserve">2025 Год </t>
  </si>
  <si>
    <t xml:space="preserve">2026 Год </t>
  </si>
  <si>
    <t xml:space="preserve">Итого </t>
  </si>
  <si>
    <t xml:space="preserve">3.1</t>
  </si>
  <si>
    <t xml:space="preserve">3.2</t>
  </si>
  <si>
    <t xml:space="preserve">3.3</t>
  </si>
  <si>
    <t xml:space="preserve">3.4</t>
  </si>
  <si>
    <t xml:space="preserve">3.5</t>
  </si>
  <si>
    <t xml:space="preserve">4</t>
  </si>
  <si>
    <t xml:space="preserve">Источники финансирования инвестиционной программы всего (I+II), в том числе:</t>
  </si>
  <si>
    <t xml:space="preserve">I</t>
  </si>
  <si>
    <t xml:space="preserve">Собственные средства всего, в том числе:</t>
  </si>
  <si>
    <t xml:space="preserve">1.1</t>
  </si>
  <si>
    <t xml:space="preserve">Прибыль, направляемая на инвестиции, в том числе:</t>
  </si>
  <si>
    <t xml:space="preserve">1.1.1</t>
  </si>
  <si>
    <t xml:space="preserve">инвестиционная составляющая в тарифах, в том числе: </t>
  </si>
  <si>
    <r>
      <rPr>
        <sz val="12"/>
        <rFont val="Times New Roman"/>
        <family val="1"/>
        <charset val="204"/>
      </rPr>
      <t xml:space="preserve">наименование вида деятельности</t>
    </r>
    <r>
      <rPr>
        <vertAlign val="superscript"/>
        <sz val="12"/>
        <rFont val="Times New Roman"/>
        <family val="1"/>
        <charset val="204"/>
      </rPr>
      <t xml:space="preserve">6)</t>
    </r>
  </si>
  <si>
    <t xml:space="preserve">,</t>
  </si>
  <si>
    <t xml:space="preserve">…</t>
  </si>
  <si>
    <t xml:space="preserve">1.1.2</t>
  </si>
  <si>
    <t xml:space="preserve">прибыль от продажи электрической энергии (мощности) по нерегулируемым ценам</t>
  </si>
  <si>
    <t xml:space="preserve">1.1.3</t>
  </si>
  <si>
    <t xml:space="preserve">прибыль от технологического присоединения, в том числе:</t>
  </si>
  <si>
    <t xml:space="preserve">1.1.3.1</t>
  </si>
  <si>
    <t xml:space="preserve">от технологического присоединения объектов по производству электрической энергии</t>
  </si>
  <si>
    <t xml:space="preserve">1.1.3.2</t>
  </si>
  <si>
    <t xml:space="preserve">от технологического присоединения потребителей электрической энергии</t>
  </si>
  <si>
    <t xml:space="preserve">1.1.4</t>
  </si>
  <si>
    <t xml:space="preserve">прочая прибыль</t>
  </si>
  <si>
    <t xml:space="preserve">1.2</t>
  </si>
  <si>
    <t xml:space="preserve">Амортизация основных средств всего, в том числе:</t>
  </si>
  <si>
    <t xml:space="preserve">1.2.1</t>
  </si>
  <si>
    <t xml:space="preserve">амортизация, учтенная в тарифах, всего, в том числе:</t>
  </si>
  <si>
    <t xml:space="preserve">1.2.1.1</t>
  </si>
  <si>
    <t xml:space="preserve">1.2.1.2</t>
  </si>
  <si>
    <t xml:space="preserve">1.2.2</t>
  </si>
  <si>
    <t xml:space="preserve">прочая амортизация</t>
  </si>
  <si>
    <t xml:space="preserve">1.2.3</t>
  </si>
  <si>
    <t xml:space="preserve">недоиспользованная амортизация прошлых лет всего, в том числе:</t>
  </si>
  <si>
    <t xml:space="preserve">1.2.3.1</t>
  </si>
  <si>
    <t xml:space="preserve">1.2.3.2</t>
  </si>
  <si>
    <t xml:space="preserve">1.3</t>
  </si>
  <si>
    <t xml:space="preserve">Возврат налога на добавленную стоимость</t>
  </si>
  <si>
    <t xml:space="preserve">1.4</t>
  </si>
  <si>
    <t xml:space="preserve">Прочие собственные средства всего, в том числе: </t>
  </si>
  <si>
    <t xml:space="preserve">средства дополнительной эмиссии акций</t>
  </si>
  <si>
    <t xml:space="preserve">II</t>
  </si>
  <si>
    <t xml:space="preserve">Привлеченные средства, всего, в том числе:</t>
  </si>
  <si>
    <t xml:space="preserve">2.1</t>
  </si>
  <si>
    <t xml:space="preserve">Кредиты</t>
  </si>
  <si>
    <t xml:space="preserve">2.2</t>
  </si>
  <si>
    <t xml:space="preserve">Облигационные займы</t>
  </si>
  <si>
    <t xml:space="preserve">2.3</t>
  </si>
  <si>
    <t xml:space="preserve">Векселя</t>
  </si>
  <si>
    <t xml:space="preserve">2.4</t>
  </si>
  <si>
    <t xml:space="preserve">Займы организаций</t>
  </si>
  <si>
    <t xml:space="preserve">2.5</t>
  </si>
  <si>
    <t xml:space="preserve">Бюджетное финансирование, всего, в том числе:</t>
  </si>
  <si>
    <t xml:space="preserve">2.5.1</t>
  </si>
  <si>
    <t xml:space="preserve">средства федерального бюджета, всего, в том числе:</t>
  </si>
  <si>
    <t xml:space="preserve">2.5.1.1</t>
  </si>
  <si>
    <t xml:space="preserve">средства федерального бюджета, недоиспользованные в прошлых периодах</t>
  </si>
  <si>
    <t xml:space="preserve">2.5.2</t>
  </si>
  <si>
    <t xml:space="preserve">средства консолидированного бюджета субъекта Российской Федерации, всего, в том числе:</t>
  </si>
  <si>
    <t xml:space="preserve">2.5.2.1</t>
  </si>
  <si>
    <t xml:space="preserve">средства консолидированного бюджета субъекта Российской Федерации, недоиспользованные в прошлых периодах</t>
  </si>
  <si>
    <t xml:space="preserve">2.6</t>
  </si>
  <si>
    <t xml:space="preserve">Использование лизинга</t>
  </si>
  <si>
    <t xml:space="preserve">2.7</t>
  </si>
  <si>
    <t xml:space="preserve">Прочие привлеченные средства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</si>
</sst>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0%"/>
    <numFmt numFmtId="166" formatCode="_-* #,##0.00_р_._-;\-* #,##0.00_р_._-;_-* \-??_р_._-;_-@_-"/>
    <numFmt numFmtId="167" formatCode="#,##0_ ;\-#,##0\ "/>
    <numFmt numFmtId="168" formatCode="_-* #,##0.00\ _р_._-;\-* #,##0.00\ _р_._-;_-* \-??\ _р_._-;_-@_-"/>
    <numFmt numFmtId="169" formatCode="@"/>
    <numFmt numFmtId="170" formatCode="_-* #,##0.00\ _₽_-;\-* #,##0.00\ _₽_-;_-* \-??\ _₽_-;_-@_-"/>
    <numFmt numFmtId="171" formatCode="_-* #,##0.000\ _₽_-;\-* #,##0.000\ _₽_-;_-* \-??\ _₽_-;_-@_-"/>
    <numFmt numFmtId="172" formatCode="[$-419]MMM/YY"/>
    <numFmt numFmtId="173" formatCode="0"/>
    <numFmt numFmtId="174" formatCode="0.000"/>
    <numFmt numFmtId="175" formatCode="_-* #,##0\ _₽_-;\-* #,##0\ _₽_-;_-* \-??\ _₽_-;_-@_-"/>
    <numFmt numFmtId="176" formatCode="#,##0.00"/>
    <numFmt numFmtId="177" formatCode="General"/>
    <numFmt numFmtId="178" formatCode="0.00"/>
    <numFmt numFmtId="179" formatCode="_-* #,##0.000_р_._-;\-* #,##0.000_р_._-;_-* \-??_р_._-;_-@_-"/>
    <numFmt numFmtId="180" formatCode="_-* #,##0_р_._-;\-* #,##0_р_._-;_-* \-??_р_._-;_-@_-"/>
  </numFmts>
  <fonts count="49">
    <font>
      <sz val="12"/>
      <name val="Times New Roman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Arial"/>
      <family val="2"/>
      <charset val="1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family val="0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0"/>
      <color rgb="FF333399"/>
      <name val="Arial Cyr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Times New Roman"/>
      <family val="1"/>
      <charset val="204"/>
    </font>
    <font>
      <b val="true"/>
      <vertAlign val="superscript"/>
      <sz val="12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0"/>
      <name val="Times New Roman CYR"/>
      <family val="0"/>
      <charset val="1"/>
    </font>
    <font>
      <sz val="12"/>
      <name val="Times New Roman CYR"/>
      <family val="0"/>
      <charset val="1"/>
    </font>
    <font>
      <sz val="10"/>
      <name val="Times New Roman CYR"/>
      <family val="0"/>
      <charset val="204"/>
    </font>
    <font>
      <sz val="12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6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2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7" borderId="1" applyFont="true" applyBorder="true" applyAlignment="true" applyProtection="false">
      <alignment horizontal="general" vertical="bottom" textRotation="0" wrapText="false" indent="0" shrinkToFit="false"/>
    </xf>
    <xf numFmtId="164" fontId="8" fillId="20" borderId="2" applyFont="true" applyBorder="true" applyAlignment="true" applyProtection="false">
      <alignment horizontal="general" vertical="bottom" textRotation="0" wrapText="false" indent="0" shrinkToFit="false"/>
    </xf>
    <xf numFmtId="164" fontId="9" fillId="20" borderId="1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1" fillId="0" borderId="4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21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3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23" borderId="8" applyFont="true" applyBorder="true" applyAlignment="true" applyProtection="false">
      <alignment horizontal="general" vertical="bottom" textRotation="0" wrapText="false" indent="0" shrinkToFit="false"/>
    </xf>
    <xf numFmtId="165" fontId="20" fillId="0" borderId="0" applyFont="true" applyBorder="false" applyAlignment="true" applyProtection="false">
      <alignment horizontal="general" vertical="bottom" textRotation="0" wrapText="false" indent="0" shrinkToFit="false"/>
    </xf>
    <xf numFmtId="165" fontId="24" fillId="0" borderId="0" applyFont="true" applyBorder="false" applyAlignment="true" applyProtection="false">
      <alignment horizontal="general" vertical="bottom" textRotation="0" wrapText="false" indent="0" shrinkToFit="false"/>
    </xf>
    <xf numFmtId="165" fontId="20" fillId="0" borderId="0" applyFont="true" applyBorder="false" applyAlignment="true" applyProtection="false">
      <alignment horizontal="general" vertical="bottom" textRotation="0" wrapText="false" indent="0" shrinkToFit="false"/>
    </xf>
    <xf numFmtId="165" fontId="20" fillId="0" borderId="0" applyFont="true" applyBorder="false" applyAlignment="true" applyProtection="false">
      <alignment horizontal="general" vertical="bottom" textRotation="0" wrapText="false" indent="0" shrinkToFit="false"/>
    </xf>
    <xf numFmtId="165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7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4" borderId="0" applyFont="true" applyBorder="false" applyAlignment="true" applyProtection="false">
      <alignment horizontal="general" vertical="bottom" textRotation="0" wrapText="false" indent="0" shrinkToFit="false"/>
    </xf>
  </cellStyleXfs>
  <cellXfs count="2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6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6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17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17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17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2" fillId="0" borderId="0" xfId="174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32" fillId="0" borderId="0" xfId="174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1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24" borderId="1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9" fontId="2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0" xfId="1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2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24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3" fillId="24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3" fillId="2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4" fillId="24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25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5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0" fillId="0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2" fillId="25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4" fillId="0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24" borderId="11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4" borderId="11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24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0" fillId="24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2" fillId="24" borderId="1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20" fillId="2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2" fillId="24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25" borderId="11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5" borderId="11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2" fillId="0" borderId="1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2" fillId="24" borderId="11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2" fillId="24" borderId="11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34" fillId="0" borderId="1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4" fillId="0" borderId="1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32" fillId="25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2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25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2" fillId="0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32" fillId="25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2" fillId="0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24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34" fillId="24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2" fillId="24" borderId="1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4" borderId="10" xfId="1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2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0" fillId="2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25" borderId="1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5" borderId="10" xfId="20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0" fillId="2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26" borderId="10" xfId="1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0" fillId="2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2" fillId="24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32" fillId="24" borderId="10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20" fillId="24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25" borderId="10" xfId="20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17" borderId="10" xfId="20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2" fillId="24" borderId="10" xfId="1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10" xfId="20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26" borderId="10" xfId="1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10" xfId="20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4" fillId="25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25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34" fillId="25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3" fillId="0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4" fillId="25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2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3" fillId="24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2" fillId="26" borderId="1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26" borderId="10" xfId="1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0" fillId="26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2" fillId="25" borderId="10" xfId="1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2" fillId="0" borderId="1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6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1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7" fontId="30" fillId="0" borderId="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3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0" xfId="65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9" fontId="32" fillId="0" borderId="1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2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33" fillId="2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0" fillId="2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1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1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32" fillId="0" borderId="11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2" fillId="0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32" fillId="0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4" fillId="24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2" fillId="24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2" fillId="0" borderId="15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6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3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0" xfId="17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1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17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17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15" xfId="1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17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10" xfId="17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2" fillId="0" borderId="10" xfId="174" applyFont="true" applyBorder="true" applyAlignment="true" applyProtection="false">
      <alignment horizontal="right" vertical="center" textRotation="90" wrapText="true" indent="0" shrinkToFit="false"/>
      <protection locked="true" hidden="false"/>
    </xf>
    <xf numFmtId="164" fontId="38" fillId="0" borderId="0" xfId="17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10" xfId="17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2" fillId="0" borderId="10" xfId="17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2" fillId="0" borderId="10" xfId="17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17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24" borderId="0" xfId="17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24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32" fillId="24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5" borderId="10" xfId="1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32" fillId="0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25" borderId="1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2" fillId="0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24" borderId="0" xfId="17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32" fillId="0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25" borderId="1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0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2" fillId="0" borderId="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17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17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7" fillId="0" borderId="0" xfId="17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4" fontId="32" fillId="26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4" borderId="10" xfId="1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7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3" xfId="21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21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1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0" xfId="7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15" xfId="7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0" xfId="73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9" fontId="32" fillId="0" borderId="10" xfId="7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3" fillId="2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2" fillId="0" borderId="11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2" fillId="25" borderId="0" xfId="1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25" borderId="0" xfId="1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2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2" fillId="0" borderId="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7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3" xfId="21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20" fillId="2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0" xfId="1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6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6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4" fillId="0" borderId="0" xfId="7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0" xfId="21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7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7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2" fillId="0" borderId="0" xfId="73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1" fillId="0" borderId="0" xfId="7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32" fillId="0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4" borderId="10" xfId="1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2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0" fillId="24" borderId="10" xfId="1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0" fillId="2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0" fillId="2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21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21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2" fillId="0" borderId="0" xfId="7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24" borderId="0" xfId="17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24" borderId="0" xfId="174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6" xfId="21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7" xfId="7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1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9" fontId="2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32" fillId="0" borderId="17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2" fillId="24" borderId="18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2" fillId="24" borderId="15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2" fillId="24" borderId="17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2" fillId="24" borderId="19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2" fillId="0" borderId="18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2" fillId="0" borderId="19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5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7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2" fillId="0" borderId="17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4" fillId="24" borderId="15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4" fillId="24" borderId="15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4" fillId="24" borderId="17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2" fillId="24" borderId="15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5" borderId="10" xfId="20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32" fillId="0" borderId="15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2" fillId="0" borderId="17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5" borderId="10" xfId="20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17" borderId="10" xfId="20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2" fillId="25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25" borderId="0" xfId="67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25" borderId="0" xfId="6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7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4" fillId="25" borderId="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30" fillId="25" borderId="0" xfId="5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5" borderId="0" xfId="56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42" fillId="25" borderId="0" xfId="6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5" borderId="0" xfId="5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5" borderId="0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5" borderId="0" xfId="67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45" fillId="25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25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5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25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7" fillId="25" borderId="10" xfId="6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25" borderId="10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5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33" fillId="25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33" fillId="0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9" fontId="20" fillId="0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0" xfId="0" applyFont="true" applyBorder="true" applyAlignment="true" applyProtection="false">
      <alignment horizontal="left" vertical="center" textRotation="0" wrapText="true" indent="5" shrinkToFit="false"/>
      <protection locked="true" hidden="false"/>
    </xf>
    <xf numFmtId="164" fontId="20" fillId="0" borderId="10" xfId="67" applyFont="true" applyBorder="true" applyAlignment="true" applyProtection="false">
      <alignment horizontal="left" vertical="center" textRotation="0" wrapText="true" indent="13" shrinkToFit="false"/>
      <protection locked="true" hidden="false"/>
    </xf>
    <xf numFmtId="166" fontId="20" fillId="0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0" fontId="20" fillId="0" borderId="10" xfId="6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0" xfId="67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79" fontId="20" fillId="0" borderId="10" xfId="67" applyFont="true" applyBorder="true" applyAlignment="true" applyProtection="false">
      <alignment horizontal="left" vertical="center" textRotation="0" wrapText="true" indent="5" shrinkToFit="false"/>
      <protection locked="true" hidden="false"/>
    </xf>
    <xf numFmtId="164" fontId="48" fillId="25" borderId="0" xfId="19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0" fillId="25" borderId="0" xfId="56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9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5" shrinkToFit="false"/>
      <protection locked="true" hidden="false"/>
    </xf>
    <xf numFmtId="166" fontId="20" fillId="0" borderId="0" xfId="67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5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Normal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10" xfId="56"/>
    <cellStyle name="Обычный 103" xfId="57"/>
    <cellStyle name="Обычный 104" xfId="58"/>
    <cellStyle name="Обычный 105" xfId="59"/>
    <cellStyle name="Обычный 106" xfId="60"/>
    <cellStyle name="Обычный 12" xfId="61"/>
    <cellStyle name="Обычный 12 2" xfId="62"/>
    <cellStyle name="Обычный 2" xfId="63"/>
    <cellStyle name="Обычный 2 26 2" xfId="64"/>
    <cellStyle name="Обычный 3" xfId="65"/>
    <cellStyle name="Обычный 3 10 2" xfId="66"/>
    <cellStyle name="Обычный 3 2" xfId="67"/>
    <cellStyle name="Обычный 3 2 2 2" xfId="68"/>
    <cellStyle name="Обычный 3 21" xfId="69"/>
    <cellStyle name="Обычный 30" xfId="70"/>
    <cellStyle name="Обычный 4" xfId="71"/>
    <cellStyle name="Обычный 4 2" xfId="72"/>
    <cellStyle name="Обычный 5" xfId="73"/>
    <cellStyle name="Обычный 6" xfId="74"/>
    <cellStyle name="Обычный 6 2" xfId="75"/>
    <cellStyle name="Обычный 6 2 2" xfId="76"/>
    <cellStyle name="Обычный 6 2 2 2" xfId="77"/>
    <cellStyle name="Обычный 6 2 2 2 2" xfId="78"/>
    <cellStyle name="Обычный 6 2 2 2 2 2" xfId="79"/>
    <cellStyle name="Обычный 6 2 2 2 2 2 2" xfId="80"/>
    <cellStyle name="Обычный 6 2 2 2 2 2 3" xfId="81"/>
    <cellStyle name="Обычный 6 2 2 2 2 3" xfId="82"/>
    <cellStyle name="Обычный 6 2 2 2 2 4" xfId="83"/>
    <cellStyle name="Обычный 6 2 2 2 3" xfId="84"/>
    <cellStyle name="Обычный 6 2 2 2 3 2" xfId="85"/>
    <cellStyle name="Обычный 6 2 2 2 3 3" xfId="86"/>
    <cellStyle name="Обычный 6 2 2 2 4" xfId="87"/>
    <cellStyle name="Обычный 6 2 2 2 5" xfId="88"/>
    <cellStyle name="Обычный 6 2 2 3" xfId="89"/>
    <cellStyle name="Обычный 6 2 2 3 2" xfId="90"/>
    <cellStyle name="Обычный 6 2 2 3 2 2" xfId="91"/>
    <cellStyle name="Обычный 6 2 2 3 2 3" xfId="92"/>
    <cellStyle name="Обычный 6 2 2 3 3" xfId="93"/>
    <cellStyle name="Обычный 6 2 2 3 4" xfId="94"/>
    <cellStyle name="Обычный 6 2 2 4" xfId="95"/>
    <cellStyle name="Обычный 6 2 2 4 2" xfId="96"/>
    <cellStyle name="Обычный 6 2 2 4 2 2" xfId="97"/>
    <cellStyle name="Обычный 6 2 2 4 2 3" xfId="98"/>
    <cellStyle name="Обычный 6 2 2 4 3" xfId="99"/>
    <cellStyle name="Обычный 6 2 2 4 4" xfId="100"/>
    <cellStyle name="Обычный 6 2 2 5" xfId="101"/>
    <cellStyle name="Обычный 6 2 2 5 2" xfId="102"/>
    <cellStyle name="Обычный 6 2 2 5 3" xfId="103"/>
    <cellStyle name="Обычный 6 2 2 6" xfId="104"/>
    <cellStyle name="Обычный 6 2 2 7" xfId="105"/>
    <cellStyle name="Обычный 6 2 2 8" xfId="106"/>
    <cellStyle name="Обычный 6 2 3" xfId="107"/>
    <cellStyle name="Обычный 6 2 3 2" xfId="108"/>
    <cellStyle name="Обычный 6 2 3 2 2" xfId="109"/>
    <cellStyle name="Обычный 6 2 3 2 2 2" xfId="110"/>
    <cellStyle name="Обычный 6 2 3 2 2 2 2" xfId="111"/>
    <cellStyle name="Обычный 6 2 3 2 2 2 3" xfId="112"/>
    <cellStyle name="Обычный 6 2 3 2 2 3" xfId="113"/>
    <cellStyle name="Обычный 6 2 3 2 2 4" xfId="114"/>
    <cellStyle name="Обычный 6 2 3 2 3" xfId="115"/>
    <cellStyle name="Обычный 6 2 3 2 3 2" xfId="116"/>
    <cellStyle name="Обычный 6 2 3 2 3 3" xfId="117"/>
    <cellStyle name="Обычный 6 2 3 2 4" xfId="118"/>
    <cellStyle name="Обычный 6 2 3 2 5" xfId="119"/>
    <cellStyle name="Обычный 6 2 3 3" xfId="120"/>
    <cellStyle name="Обычный 6 2 3 3 2" xfId="121"/>
    <cellStyle name="Обычный 6 2 3 3 2 2" xfId="122"/>
    <cellStyle name="Обычный 6 2 3 3 2 3" xfId="123"/>
    <cellStyle name="Обычный 6 2 3 3 3" xfId="124"/>
    <cellStyle name="Обычный 6 2 3 3 4" xfId="125"/>
    <cellStyle name="Обычный 6 2 3 4" xfId="126"/>
    <cellStyle name="Обычный 6 2 3 4 2" xfId="127"/>
    <cellStyle name="Обычный 6 2 3 4 2 2" xfId="128"/>
    <cellStyle name="Обычный 6 2 3 4 2 3" xfId="129"/>
    <cellStyle name="Обычный 6 2 3 4 3" xfId="130"/>
    <cellStyle name="Обычный 6 2 3 4 4" xfId="131"/>
    <cellStyle name="Обычный 6 2 3 5" xfId="132"/>
    <cellStyle name="Обычный 6 2 3 5 2" xfId="133"/>
    <cellStyle name="Обычный 6 2 3 5 3" xfId="134"/>
    <cellStyle name="Обычный 6 2 3 6" xfId="135"/>
    <cellStyle name="Обычный 6 2 3 7" xfId="136"/>
    <cellStyle name="Обычный 6 2 3 8" xfId="137"/>
    <cellStyle name="Обычный 6 2 4" xfId="138"/>
    <cellStyle name="Обычный 6 2 4 2" xfId="139"/>
    <cellStyle name="Обычный 6 2 4 2 2" xfId="140"/>
    <cellStyle name="Обычный 6 2 4 2 3" xfId="141"/>
    <cellStyle name="Обычный 6 2 4 3" xfId="142"/>
    <cellStyle name="Обычный 6 2 4 4" xfId="143"/>
    <cellStyle name="Обычный 6 2 5" xfId="144"/>
    <cellStyle name="Обычный 6 2 5 2" xfId="145"/>
    <cellStyle name="Обычный 6 2 5 2 2" xfId="146"/>
    <cellStyle name="Обычный 6 2 5 2 3" xfId="147"/>
    <cellStyle name="Обычный 6 2 5 3" xfId="148"/>
    <cellStyle name="Обычный 6 2 5 4" xfId="149"/>
    <cellStyle name="Обычный 6 2 6" xfId="150"/>
    <cellStyle name="Обычный 6 2 6 2" xfId="151"/>
    <cellStyle name="Обычный 6 2 6 3" xfId="152"/>
    <cellStyle name="Обычный 6 2 7" xfId="153"/>
    <cellStyle name="Обычный 6 2 8" xfId="154"/>
    <cellStyle name="Обычный 6 2 9" xfId="155"/>
    <cellStyle name="Обычный 6 3" xfId="156"/>
    <cellStyle name="Обычный 6 3 2" xfId="157"/>
    <cellStyle name="Обычный 6 3 2 2" xfId="158"/>
    <cellStyle name="Обычный 6 3 2 3" xfId="159"/>
    <cellStyle name="Обычный 6 3 3" xfId="160"/>
    <cellStyle name="Обычный 6 3 4" xfId="161"/>
    <cellStyle name="Обычный 6 4" xfId="162"/>
    <cellStyle name="Обычный 6 4 2" xfId="163"/>
    <cellStyle name="Обычный 6 4 2 2" xfId="164"/>
    <cellStyle name="Обычный 6 4 2 3" xfId="165"/>
    <cellStyle name="Обычный 6 4 3" xfId="166"/>
    <cellStyle name="Обычный 6 4 4" xfId="167"/>
    <cellStyle name="Обычный 6 5" xfId="168"/>
    <cellStyle name="Обычный 6 5 2" xfId="169"/>
    <cellStyle name="Обычный 6 5 3" xfId="170"/>
    <cellStyle name="Обычный 6 6" xfId="171"/>
    <cellStyle name="Обычный 6 7" xfId="172"/>
    <cellStyle name="Обычный 6 8" xfId="173"/>
    <cellStyle name="Обычный 7" xfId="174"/>
    <cellStyle name="Обычный 7 2" xfId="175"/>
    <cellStyle name="Обычный 7 2 2" xfId="176"/>
    <cellStyle name="Обычный 7 2 2 2" xfId="177"/>
    <cellStyle name="Обычный 7 2 2 2 2" xfId="178"/>
    <cellStyle name="Обычный 7 2 2 2 3" xfId="179"/>
    <cellStyle name="Обычный 7 2 2 3" xfId="180"/>
    <cellStyle name="Обычный 7 2 2 4" xfId="181"/>
    <cellStyle name="Обычный 7 2 3" xfId="182"/>
    <cellStyle name="Обычный 7 2 3 2" xfId="183"/>
    <cellStyle name="Обычный 7 2 3 2 2" xfId="184"/>
    <cellStyle name="Обычный 7 2 3 2 3" xfId="185"/>
    <cellStyle name="Обычный 7 2 3 3" xfId="186"/>
    <cellStyle name="Обычный 7 2 3 4" xfId="187"/>
    <cellStyle name="Обычный 7 2 4" xfId="188"/>
    <cellStyle name="Обычный 7 2 4 2" xfId="189"/>
    <cellStyle name="Обычный 7 2 4 3" xfId="190"/>
    <cellStyle name="Обычный 7 2 5" xfId="191"/>
    <cellStyle name="Обычный 7 2 6" xfId="192"/>
    <cellStyle name="Обычный 7 2 7" xfId="193"/>
    <cellStyle name="Обычный 8" xfId="194"/>
    <cellStyle name="Обычный 9" xfId="195"/>
    <cellStyle name="Обычный 9 2" xfId="196"/>
    <cellStyle name="Обычный 9 2 2" xfId="197"/>
    <cellStyle name="Обычный 9 2 2 2" xfId="198"/>
    <cellStyle name="Обычный 9 2 2 3" xfId="199"/>
    <cellStyle name="Обычный 9 2 2 4" xfId="200"/>
    <cellStyle name="Обычный 9 2 3" xfId="201"/>
    <cellStyle name="Обычный 9 2 4" xfId="202"/>
    <cellStyle name="Обычный 9 3" xfId="203"/>
    <cellStyle name="Обычный 9 3 2" xfId="204"/>
    <cellStyle name="Обычный 9 3 3" xfId="205"/>
    <cellStyle name="Обычный 9 3 4" xfId="206"/>
    <cellStyle name="Обычный 9 4" xfId="207"/>
    <cellStyle name="Обычный 9 5" xfId="208"/>
    <cellStyle name="Обычный_Приложение 5" xfId="209"/>
    <cellStyle name="Обычный_Форматы по компаниям_last" xfId="210"/>
    <cellStyle name="Плохой 2" xfId="211"/>
    <cellStyle name="Пояснение 2" xfId="212"/>
    <cellStyle name="Примечание 2" xfId="213"/>
    <cellStyle name="Процентный 2" xfId="214"/>
    <cellStyle name="Процентный 2 3" xfId="215"/>
    <cellStyle name="Процентный 2 3 2" xfId="216"/>
    <cellStyle name="Процентный 3" xfId="217"/>
    <cellStyle name="Процентный 4" xfId="218"/>
    <cellStyle name="Связанная ячейка 2" xfId="219"/>
    <cellStyle name="Стиль 1" xfId="220"/>
    <cellStyle name="Текст предупреждения 2" xfId="221"/>
    <cellStyle name="Финансовый 2" xfId="222"/>
    <cellStyle name="Финансовый 2 2" xfId="223"/>
    <cellStyle name="Финансовый 2 2 2" xfId="224"/>
    <cellStyle name="Финансовый 2 2 2 2" xfId="225"/>
    <cellStyle name="Финансовый 2 2 2 2 2" xfId="226"/>
    <cellStyle name="Финансовый 2 2 2 3" xfId="227"/>
    <cellStyle name="Финансовый 2 2 3" xfId="228"/>
    <cellStyle name="Финансовый 2 2 4" xfId="229"/>
    <cellStyle name="Финансовый 2 3" xfId="230"/>
    <cellStyle name="Финансовый 2 3 2" xfId="231"/>
    <cellStyle name="Финансовый 2 3 2 2" xfId="232"/>
    <cellStyle name="Финансовый 2 3 2 3" xfId="233"/>
    <cellStyle name="Финансовый 2 3 3" xfId="234"/>
    <cellStyle name="Финансовый 2 3 4" xfId="235"/>
    <cellStyle name="Финансовый 2 4" xfId="236"/>
    <cellStyle name="Финансовый 2 4 2" xfId="237"/>
    <cellStyle name="Финансовый 2 4 3" xfId="238"/>
    <cellStyle name="Финансовый 2 5" xfId="239"/>
    <cellStyle name="Финансовый 2 6" xfId="240"/>
    <cellStyle name="Финансовый 2 7" xfId="241"/>
    <cellStyle name="Финансовый 3" xfId="242"/>
    <cellStyle name="Финансовый 3 2" xfId="243"/>
    <cellStyle name="Финансовый 3 2 2" xfId="244"/>
    <cellStyle name="Финансовый 3 2 2 2" xfId="245"/>
    <cellStyle name="Финансовый 3 2 2 3" xfId="246"/>
    <cellStyle name="Финансовый 3 2 3" xfId="247"/>
    <cellStyle name="Финансовый 3 2 4" xfId="248"/>
    <cellStyle name="Финансовый 3 3" xfId="249"/>
    <cellStyle name="Финансовый 3 3 2" xfId="250"/>
    <cellStyle name="Финансовый 3 3 2 2" xfId="251"/>
    <cellStyle name="Финансовый 3 3 2 3" xfId="252"/>
    <cellStyle name="Финансовый 3 3 3" xfId="253"/>
    <cellStyle name="Финансовый 3 3 4" xfId="254"/>
    <cellStyle name="Финансовый 3 4" xfId="255"/>
    <cellStyle name="Финансовый 3 4 2" xfId="256"/>
    <cellStyle name="Финансовый 3 4 3" xfId="257"/>
    <cellStyle name="Финансовый 3 5" xfId="258"/>
    <cellStyle name="Финансовый 3 6" xfId="259"/>
    <cellStyle name="Финансовый 3 7" xfId="260"/>
    <cellStyle name="Финансовый 4" xfId="261"/>
    <cellStyle name="Финансовый 5" xfId="262"/>
    <cellStyle name="Финансовый 5 2" xfId="263"/>
    <cellStyle name="Финансовый 6" xfId="264"/>
    <cellStyle name="Хороший 2" xfId="26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AN142"/>
  <sheetViews>
    <sheetView showFormulas="false" showGridLines="true" showRowColHeaders="true" showZeros="true" rightToLeft="false" tabSelected="true" showOutlineSymbols="true" defaultGridColor="true" view="pageBreakPreview" topLeftCell="A1" colorId="64" zoomScale="55" zoomScaleNormal="100" zoomScalePageLayoutView="55" workbookViewId="0">
      <pane xSplit="2" ySplit="15" topLeftCell="AB16" activePane="bottomRight" state="frozen"/>
      <selection pane="topLeft" activeCell="A1" activeCellId="0" sqref="A1"/>
      <selection pane="topRight" activeCell="AB1" activeCellId="0" sqref="AB1"/>
      <selection pane="bottomLeft" activeCell="A16" activeCellId="0" sqref="A16"/>
      <selection pane="bottomRight" activeCell="AC6" activeCellId="0" sqref="AC6"/>
    </sheetView>
  </sheetViews>
  <sheetFormatPr defaultRowHeight="15.75" zeroHeight="false" outlineLevelRow="0" outlineLevelCol="0"/>
  <cols>
    <col collapsed="false" customWidth="true" hidden="false" outlineLevel="0" max="1" min="1" style="1" width="10.62"/>
    <col collapsed="false" customWidth="true" hidden="false" outlineLevel="0" max="2" min="2" style="1" width="82.88"/>
    <col collapsed="false" customWidth="true" hidden="false" outlineLevel="0" max="3" min="3" style="1" width="15.75"/>
    <col collapsed="false" customWidth="true" hidden="false" outlineLevel="0" max="4" min="4" style="1" width="9.13"/>
    <col collapsed="false" customWidth="true" hidden="false" outlineLevel="0" max="5" min="5" style="1" width="12.63"/>
    <col collapsed="false" customWidth="true" hidden="false" outlineLevel="0" max="6" min="6" style="1" width="12"/>
    <col collapsed="false" customWidth="true" hidden="false" outlineLevel="0" max="7" min="7" style="1" width="14"/>
    <col collapsed="false" customWidth="true" hidden="false" outlineLevel="0" max="8" min="8" style="1" width="15.88"/>
    <col collapsed="false" customWidth="true" hidden="false" outlineLevel="0" max="9" min="9" style="1" width="17.63"/>
    <col collapsed="false" customWidth="true" hidden="false" outlineLevel="0" max="10" min="10" style="1" width="19.75"/>
    <col collapsed="false" customWidth="true" hidden="false" outlineLevel="0" max="11" min="11" style="1" width="10.62"/>
    <col collapsed="false" customWidth="true" hidden="false" outlineLevel="0" max="12" min="12" style="1" width="7.38"/>
    <col collapsed="false" customWidth="true" hidden="false" outlineLevel="0" max="13" min="13" style="1" width="8.88"/>
    <col collapsed="false" customWidth="true" hidden="false" outlineLevel="0" max="14" min="14" style="1" width="11.88"/>
    <col collapsed="false" customWidth="true" hidden="false" outlineLevel="0" max="15" min="15" style="1" width="10.62"/>
    <col collapsed="false" customWidth="true" hidden="false" outlineLevel="0" max="16" min="16" style="1" width="14.75"/>
    <col collapsed="false" customWidth="true" hidden="false" outlineLevel="0" max="17" min="17" style="1" width="7.38"/>
    <col collapsed="false" customWidth="true" hidden="false" outlineLevel="0" max="18" min="18" style="1" width="10"/>
    <col collapsed="false" customWidth="true" hidden="false" outlineLevel="0" max="19" min="19" style="1" width="12.13"/>
    <col collapsed="false" customWidth="true" hidden="false" outlineLevel="0" max="21" min="20" style="1" width="10.62"/>
    <col collapsed="false" customWidth="true" hidden="false" outlineLevel="0" max="23" min="22" style="1" width="7.88"/>
    <col collapsed="false" customWidth="true" hidden="false" outlineLevel="0" max="24" min="24" style="1" width="10.75"/>
    <col collapsed="false" customWidth="true" hidden="false" outlineLevel="0" max="26" min="25" style="1" width="10.62"/>
    <col collapsed="false" customWidth="true" hidden="false" outlineLevel="0" max="28" min="27" style="1" width="7.88"/>
    <col collapsed="false" customWidth="true" hidden="false" outlineLevel="0" max="29" min="29" style="1" width="12"/>
    <col collapsed="false" customWidth="true" hidden="false" outlineLevel="0" max="31" min="30" style="1" width="10.62"/>
    <col collapsed="false" customWidth="true" hidden="false" outlineLevel="0" max="33" min="32" style="1" width="7.88"/>
    <col collapsed="false" customWidth="true" hidden="false" outlineLevel="0" max="34" min="34" style="1" width="12.13"/>
    <col collapsed="false" customWidth="true" hidden="false" outlineLevel="0" max="35" min="35" style="1" width="10.62"/>
    <col collapsed="false" customWidth="true" hidden="false" outlineLevel="0" max="36" min="36" style="1" width="14.13"/>
    <col collapsed="false" customWidth="true" hidden="false" outlineLevel="0" max="37" min="37" style="1" width="7.38"/>
    <col collapsed="false" customWidth="true" hidden="false" outlineLevel="0" max="38" min="38" style="1" width="9.5"/>
    <col collapsed="false" customWidth="true" hidden="false" outlineLevel="0" max="39" min="39" style="1" width="13"/>
    <col collapsed="false" customWidth="true" hidden="false" outlineLevel="0" max="40" min="40" style="1" width="13.13"/>
    <col collapsed="false" customWidth="true" hidden="false" outlineLevel="0" max="1025" min="41" style="1" width="9"/>
  </cols>
  <sheetData>
    <row r="1" customFormat="false" ht="18.75" hidden="false" customHeight="false" outlineLevel="0" collapsed="false">
      <c r="AN1" s="2" t="s">
        <v>0</v>
      </c>
    </row>
    <row r="2" customFormat="false" ht="17.35" hidden="false" customHeight="false" outlineLevel="0" collapsed="false">
      <c r="AN2" s="3" t="s">
        <v>1</v>
      </c>
    </row>
    <row r="4" customFormat="false" ht="18.75" hidden="false" customHeight="fals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customFormat="false" ht="18.75" hidden="false" customHeight="false" outlineLevel="0" collapsed="fals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6"/>
      <c r="AK5" s="6"/>
      <c r="AL5" s="6"/>
      <c r="AM5" s="6"/>
      <c r="AN5" s="6"/>
    </row>
    <row r="6" customFormat="false" ht="18.75" hidden="false" customHeight="false" outlineLevel="0" collapsed="false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6"/>
      <c r="AK6" s="6"/>
      <c r="AL6" s="6"/>
      <c r="AM6" s="6"/>
      <c r="AN6" s="6"/>
    </row>
    <row r="7" customFormat="false" ht="18.75" hidden="false" customHeight="false" outlineLevel="0" collapsed="false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  <c r="AK7" s="10"/>
      <c r="AL7" s="10"/>
      <c r="AM7" s="10"/>
      <c r="AN7" s="10"/>
    </row>
    <row r="8" customFormat="false" ht="15.75" hidden="false" customHeight="false" outlineLevel="0" collapsed="false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  <c r="AK8" s="13"/>
      <c r="AL8" s="13"/>
      <c r="AM8" s="13"/>
      <c r="AN8" s="13"/>
    </row>
    <row r="10" customFormat="false" ht="62.25" hidden="false" customHeight="true" outlineLevel="0" collapsed="false">
      <c r="A10" s="14" t="s">
        <v>6</v>
      </c>
      <c r="B10" s="14" t="s">
        <v>7</v>
      </c>
      <c r="C10" s="14" t="s">
        <v>8</v>
      </c>
      <c r="D10" s="15" t="s">
        <v>9</v>
      </c>
      <c r="E10" s="14" t="s">
        <v>10</v>
      </c>
      <c r="F10" s="14" t="s">
        <v>11</v>
      </c>
      <c r="G10" s="14"/>
      <c r="H10" s="14"/>
      <c r="I10" s="14" t="s">
        <v>12</v>
      </c>
      <c r="J10" s="14" t="s">
        <v>13</v>
      </c>
      <c r="K10" s="14" t="s">
        <v>14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customFormat="false" ht="72.75" hidden="false" customHeight="true" outlineLevel="0" collapsed="false">
      <c r="A11" s="14"/>
      <c r="B11" s="14"/>
      <c r="C11" s="14"/>
      <c r="D11" s="15"/>
      <c r="E11" s="14"/>
      <c r="F11" s="14" t="s">
        <v>15</v>
      </c>
      <c r="G11" s="14"/>
      <c r="H11" s="14"/>
      <c r="I11" s="14"/>
      <c r="J11" s="14"/>
      <c r="K11" s="14" t="s">
        <v>16</v>
      </c>
      <c r="L11" s="14"/>
      <c r="M11" s="14"/>
      <c r="N11" s="14"/>
      <c r="O11" s="14"/>
      <c r="P11" s="14" t="s">
        <v>17</v>
      </c>
      <c r="Q11" s="14"/>
      <c r="R11" s="14"/>
      <c r="S11" s="14"/>
      <c r="T11" s="14"/>
      <c r="U11" s="14" t="s">
        <v>18</v>
      </c>
      <c r="V11" s="14"/>
      <c r="W11" s="14"/>
      <c r="X11" s="14"/>
      <c r="Y11" s="14"/>
      <c r="Z11" s="14" t="s">
        <v>19</v>
      </c>
      <c r="AA11" s="14"/>
      <c r="AB11" s="14"/>
      <c r="AC11" s="14"/>
      <c r="AD11" s="14"/>
      <c r="AE11" s="14" t="s">
        <v>20</v>
      </c>
      <c r="AF11" s="14"/>
      <c r="AG11" s="14"/>
      <c r="AH11" s="14"/>
      <c r="AI11" s="14"/>
      <c r="AJ11" s="14" t="s">
        <v>21</v>
      </c>
      <c r="AK11" s="14"/>
      <c r="AL11" s="14"/>
      <c r="AM11" s="14"/>
      <c r="AN11" s="14"/>
    </row>
    <row r="12" customFormat="false" ht="159" hidden="false" customHeight="true" outlineLevel="0" collapsed="false">
      <c r="A12" s="14"/>
      <c r="B12" s="14"/>
      <c r="C12" s="14"/>
      <c r="D12" s="15"/>
      <c r="E12" s="16" t="s">
        <v>22</v>
      </c>
      <c r="F12" s="15" t="s">
        <v>23</v>
      </c>
      <c r="G12" s="15" t="s">
        <v>24</v>
      </c>
      <c r="H12" s="15" t="s">
        <v>25</v>
      </c>
      <c r="I12" s="17" t="s">
        <v>15</v>
      </c>
      <c r="J12" s="18" t="s">
        <v>26</v>
      </c>
      <c r="K12" s="15" t="s">
        <v>27</v>
      </c>
      <c r="L12" s="15" t="s">
        <v>28</v>
      </c>
      <c r="M12" s="15" t="s">
        <v>29</v>
      </c>
      <c r="N12" s="17" t="s">
        <v>30</v>
      </c>
      <c r="O12" s="17" t="s">
        <v>31</v>
      </c>
      <c r="P12" s="15" t="s">
        <v>27</v>
      </c>
      <c r="Q12" s="15" t="s">
        <v>28</v>
      </c>
      <c r="R12" s="15" t="s">
        <v>29</v>
      </c>
      <c r="S12" s="17" t="s">
        <v>30</v>
      </c>
      <c r="T12" s="17" t="s">
        <v>31</v>
      </c>
      <c r="U12" s="15" t="s">
        <v>27</v>
      </c>
      <c r="V12" s="15" t="s">
        <v>28</v>
      </c>
      <c r="W12" s="15" t="s">
        <v>29</v>
      </c>
      <c r="X12" s="17" t="s">
        <v>30</v>
      </c>
      <c r="Y12" s="17" t="s">
        <v>31</v>
      </c>
      <c r="Z12" s="15" t="s">
        <v>27</v>
      </c>
      <c r="AA12" s="15" t="s">
        <v>28</v>
      </c>
      <c r="AB12" s="15" t="s">
        <v>29</v>
      </c>
      <c r="AC12" s="17" t="s">
        <v>30</v>
      </c>
      <c r="AD12" s="17" t="s">
        <v>31</v>
      </c>
      <c r="AE12" s="15" t="s">
        <v>27</v>
      </c>
      <c r="AF12" s="15" t="s">
        <v>28</v>
      </c>
      <c r="AG12" s="15" t="s">
        <v>29</v>
      </c>
      <c r="AH12" s="17" t="s">
        <v>30</v>
      </c>
      <c r="AI12" s="17" t="s">
        <v>31</v>
      </c>
      <c r="AJ12" s="15" t="s">
        <v>27</v>
      </c>
      <c r="AK12" s="15" t="s">
        <v>28</v>
      </c>
      <c r="AL12" s="15" t="s">
        <v>29</v>
      </c>
      <c r="AM12" s="17" t="s">
        <v>30</v>
      </c>
      <c r="AN12" s="17" t="s">
        <v>31</v>
      </c>
    </row>
    <row r="13" customFormat="false" ht="15.75" hidden="false" customHeight="false" outlineLevel="0" collapsed="false">
      <c r="A13" s="14" t="n">
        <v>1</v>
      </c>
      <c r="B13" s="14" t="n">
        <v>2</v>
      </c>
      <c r="C13" s="14" t="n">
        <v>3</v>
      </c>
      <c r="D13" s="14" t="n">
        <v>4</v>
      </c>
      <c r="E13" s="14" t="n">
        <v>5</v>
      </c>
      <c r="F13" s="14" t="n">
        <v>6</v>
      </c>
      <c r="G13" s="14" t="n">
        <v>7</v>
      </c>
      <c r="H13" s="14" t="n">
        <v>8</v>
      </c>
      <c r="I13" s="14" t="n">
        <v>9</v>
      </c>
      <c r="J13" s="14" t="n">
        <v>10</v>
      </c>
      <c r="K13" s="19" t="s">
        <v>32</v>
      </c>
      <c r="L13" s="19" t="s">
        <v>33</v>
      </c>
      <c r="M13" s="19" t="s">
        <v>34</v>
      </c>
      <c r="N13" s="19" t="s">
        <v>35</v>
      </c>
      <c r="O13" s="19" t="s">
        <v>36</v>
      </c>
      <c r="P13" s="19" t="s">
        <v>37</v>
      </c>
      <c r="Q13" s="19" t="s">
        <v>38</v>
      </c>
      <c r="R13" s="19" t="s">
        <v>39</v>
      </c>
      <c r="S13" s="19" t="s">
        <v>40</v>
      </c>
      <c r="T13" s="19" t="s">
        <v>41</v>
      </c>
      <c r="U13" s="19" t="s">
        <v>42</v>
      </c>
      <c r="V13" s="19" t="s">
        <v>43</v>
      </c>
      <c r="W13" s="19" t="s">
        <v>44</v>
      </c>
      <c r="X13" s="19" t="s">
        <v>45</v>
      </c>
      <c r="Y13" s="19" t="s">
        <v>46</v>
      </c>
      <c r="Z13" s="19" t="s">
        <v>47</v>
      </c>
      <c r="AA13" s="19" t="s">
        <v>48</v>
      </c>
      <c r="AB13" s="19" t="s">
        <v>49</v>
      </c>
      <c r="AC13" s="19" t="s">
        <v>50</v>
      </c>
      <c r="AD13" s="19" t="s">
        <v>51</v>
      </c>
      <c r="AE13" s="19" t="s">
        <v>52</v>
      </c>
      <c r="AF13" s="19" t="s">
        <v>53</v>
      </c>
      <c r="AG13" s="19" t="s">
        <v>54</v>
      </c>
      <c r="AH13" s="19" t="s">
        <v>55</v>
      </c>
      <c r="AI13" s="19" t="s">
        <v>56</v>
      </c>
      <c r="AJ13" s="14" t="n">
        <v>12</v>
      </c>
      <c r="AK13" s="14" t="n">
        <v>13</v>
      </c>
      <c r="AL13" s="14" t="n">
        <v>14</v>
      </c>
      <c r="AM13" s="14" t="n">
        <v>15</v>
      </c>
      <c r="AN13" s="14" t="n">
        <v>16</v>
      </c>
    </row>
    <row r="14" customFormat="false" ht="15.75" hidden="false" customHeight="false" outlineLevel="0" collapsed="false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="27" customFormat="true" ht="15.75" hidden="false" customHeight="false" outlineLevel="0" collapsed="false">
      <c r="A15" s="22" t="n">
        <v>0</v>
      </c>
      <c r="B15" s="22" t="s">
        <v>57</v>
      </c>
      <c r="C15" s="22" t="s">
        <v>58</v>
      </c>
      <c r="D15" s="23" t="n">
        <v>2022</v>
      </c>
      <c r="E15" s="23" t="n">
        <v>2026</v>
      </c>
      <c r="F15" s="24" t="s">
        <v>59</v>
      </c>
      <c r="G15" s="24" t="n">
        <f aca="false">G16+G17+G18+G19+G20+G21</f>
        <v>900.35717</v>
      </c>
      <c r="H15" s="25" t="n">
        <v>44166</v>
      </c>
      <c r="I15" s="26" t="n">
        <f aca="false">I16+I17+I18+I19+I20+I21</f>
        <v>900.35717</v>
      </c>
      <c r="J15" s="26" t="n">
        <f aca="false">J16+J17+J18+J19+J20+J21</f>
        <v>733.63513</v>
      </c>
      <c r="K15" s="26" t="n">
        <f aca="false">K16+K17+K18+K19+K20+K21</f>
        <v>166.72204</v>
      </c>
      <c r="L15" s="26" t="n">
        <f aca="false">L16+L17+L18+L19+L20+L21</f>
        <v>0</v>
      </c>
      <c r="M15" s="26" t="n">
        <f aca="false">M16+M17+M18+M19+M20+M21</f>
        <v>0</v>
      </c>
      <c r="N15" s="26" t="n">
        <f aca="false">N16+N17+N18+N19+N20+N21</f>
        <v>166.72204</v>
      </c>
      <c r="O15" s="26" t="n">
        <f aca="false">O16+O17+O18+O19+O20+O21</f>
        <v>0</v>
      </c>
      <c r="P15" s="26" t="n">
        <f aca="false">P16+P17+P18+P19+P20+P21</f>
        <v>176.284</v>
      </c>
      <c r="Q15" s="26" t="n">
        <f aca="false">Q16+Q17+Q18+Q19+Q20+Q21</f>
        <v>0</v>
      </c>
      <c r="R15" s="26" t="n">
        <f aca="false">R16+R17+R18+R19+R20+R21</f>
        <v>0</v>
      </c>
      <c r="S15" s="26" t="n">
        <f aca="false">S16+S17+S18+S19+S20+S21</f>
        <v>176.284</v>
      </c>
      <c r="T15" s="26" t="n">
        <f aca="false">T16+T17+T18+T19+T20+T21</f>
        <v>0</v>
      </c>
      <c r="U15" s="26" t="n">
        <f aca="false">U16+U17+U18+U19+U20+U21</f>
        <v>180.887</v>
      </c>
      <c r="V15" s="26" t="n">
        <f aca="false">V16+V17+V18+V19+V20+V21</f>
        <v>0</v>
      </c>
      <c r="W15" s="26" t="n">
        <f aca="false">W16+W17+W18+W19+W20+W21</f>
        <v>0</v>
      </c>
      <c r="X15" s="26" t="n">
        <f aca="false">X16+X17+X18+X19+X20+X21</f>
        <v>180.887</v>
      </c>
      <c r="Y15" s="26" t="n">
        <f aca="false">Y16+Y17+Y18+Y19+Y20+Y21</f>
        <v>0</v>
      </c>
      <c r="Z15" s="26" t="n">
        <f aca="false">Z16+Z17+Z18+Z19+Z20+Z21</f>
        <v>185.75889</v>
      </c>
      <c r="AA15" s="26" t="n">
        <f aca="false">AA16+AA17+AA18+AA19+AA20+AA21</f>
        <v>0</v>
      </c>
      <c r="AB15" s="26" t="n">
        <f aca="false">AB16+AB17+AB18+AB19+AB20+AB21</f>
        <v>0</v>
      </c>
      <c r="AC15" s="26" t="n">
        <f aca="false">AC16+AC17+AC18+AC19+AC20+AC21</f>
        <v>185.75889</v>
      </c>
      <c r="AD15" s="26" t="n">
        <f aca="false">AD16+AD17+AD18+AD19+AD20+AD21</f>
        <v>0</v>
      </c>
      <c r="AE15" s="26" t="n">
        <f aca="false">AE16+AE17+AE18+AE19+AE20+AE21</f>
        <v>190.70524</v>
      </c>
      <c r="AF15" s="26" t="n">
        <f aca="false">AF16+AF17+AF18+AF19+AF20+AF21</f>
        <v>0</v>
      </c>
      <c r="AG15" s="26" t="n">
        <f aca="false">AG16+AG17+AG18+AG19+AG20+AG21</f>
        <v>0</v>
      </c>
      <c r="AH15" s="26" t="n">
        <f aca="false">AH16+AH17+AH18+AH19+AH20+AH21</f>
        <v>190.70524</v>
      </c>
      <c r="AI15" s="26" t="n">
        <f aca="false">AI16+AI17+AI18+AI19+AI20+AI21</f>
        <v>0</v>
      </c>
      <c r="AJ15" s="26" t="n">
        <f aca="false">AJ65+AJ109</f>
        <v>900.35717</v>
      </c>
      <c r="AK15" s="26" t="n">
        <f aca="false">AK65+AK109</f>
        <v>0</v>
      </c>
      <c r="AL15" s="26" t="n">
        <f aca="false">AL65+AL109</f>
        <v>0</v>
      </c>
      <c r="AM15" s="26" t="n">
        <f aca="false">AM65+AM109</f>
        <v>900.35717</v>
      </c>
      <c r="AN15" s="26" t="n">
        <f aca="false">AN65+AN109</f>
        <v>0</v>
      </c>
    </row>
    <row r="16" s="33" customFormat="true" ht="15.75" hidden="false" customHeight="false" outlineLevel="0" collapsed="false">
      <c r="A16" s="28" t="s">
        <v>60</v>
      </c>
      <c r="B16" s="29" t="s">
        <v>61</v>
      </c>
      <c r="C16" s="28" t="s">
        <v>58</v>
      </c>
      <c r="D16" s="28" t="s">
        <v>59</v>
      </c>
      <c r="E16" s="28" t="s">
        <v>59</v>
      </c>
      <c r="F16" s="30" t="s">
        <v>59</v>
      </c>
      <c r="G16" s="31" t="n">
        <f aca="false">G23</f>
        <v>0</v>
      </c>
      <c r="H16" s="31" t="s">
        <v>59</v>
      </c>
      <c r="I16" s="31" t="n">
        <v>0</v>
      </c>
      <c r="J16" s="31" t="n">
        <v>0</v>
      </c>
      <c r="K16" s="31" t="n">
        <f aca="false">K23</f>
        <v>0</v>
      </c>
      <c r="L16" s="31" t="n">
        <f aca="false">L23</f>
        <v>0</v>
      </c>
      <c r="M16" s="31" t="n">
        <f aca="false">M23</f>
        <v>0</v>
      </c>
      <c r="N16" s="31" t="n">
        <f aca="false">N23</f>
        <v>0</v>
      </c>
      <c r="O16" s="31" t="n">
        <f aca="false">O23</f>
        <v>0</v>
      </c>
      <c r="P16" s="31" t="n">
        <f aca="false">P23</f>
        <v>0</v>
      </c>
      <c r="Q16" s="31" t="n">
        <f aca="false">Q23</f>
        <v>0</v>
      </c>
      <c r="R16" s="31" t="n">
        <f aca="false">R23</f>
        <v>0</v>
      </c>
      <c r="S16" s="31" t="n">
        <f aca="false">S23</f>
        <v>0</v>
      </c>
      <c r="T16" s="31" t="n">
        <f aca="false">T23</f>
        <v>0</v>
      </c>
      <c r="U16" s="31" t="n">
        <f aca="false">U23</f>
        <v>0</v>
      </c>
      <c r="V16" s="31" t="n">
        <f aca="false">V23</f>
        <v>0</v>
      </c>
      <c r="W16" s="31" t="n">
        <f aca="false">W23</f>
        <v>0</v>
      </c>
      <c r="X16" s="31" t="n">
        <f aca="false">X23</f>
        <v>0</v>
      </c>
      <c r="Y16" s="31" t="n">
        <f aca="false">Y23</f>
        <v>0</v>
      </c>
      <c r="Z16" s="31" t="n">
        <f aca="false">Z23</f>
        <v>0</v>
      </c>
      <c r="AA16" s="31" t="n">
        <f aca="false">AA23</f>
        <v>0</v>
      </c>
      <c r="AB16" s="31" t="n">
        <f aca="false">AB23</f>
        <v>0</v>
      </c>
      <c r="AC16" s="31" t="n">
        <f aca="false">AC23</f>
        <v>0</v>
      </c>
      <c r="AD16" s="31" t="n">
        <f aca="false">AD23</f>
        <v>0</v>
      </c>
      <c r="AE16" s="31" t="n">
        <f aca="false">AE23</f>
        <v>0</v>
      </c>
      <c r="AF16" s="31" t="n">
        <f aca="false">AF23</f>
        <v>0</v>
      </c>
      <c r="AG16" s="31" t="n">
        <f aca="false">AG23</f>
        <v>0</v>
      </c>
      <c r="AH16" s="31" t="n">
        <f aca="false">AH23</f>
        <v>0</v>
      </c>
      <c r="AI16" s="31" t="n">
        <f aca="false">AI23</f>
        <v>0</v>
      </c>
      <c r="AJ16" s="32" t="n">
        <f aca="false">G16</f>
        <v>0</v>
      </c>
      <c r="AK16" s="32" t="n">
        <v>0</v>
      </c>
      <c r="AL16" s="32" t="n">
        <v>0</v>
      </c>
      <c r="AM16" s="32" t="n">
        <v>0</v>
      </c>
      <c r="AN16" s="32" t="n">
        <f aca="false">G16</f>
        <v>0</v>
      </c>
    </row>
    <row r="17" s="33" customFormat="true" ht="15.75" hidden="false" customHeight="false" outlineLevel="0" collapsed="false">
      <c r="A17" s="28" t="s">
        <v>62</v>
      </c>
      <c r="B17" s="29" t="s">
        <v>63</v>
      </c>
      <c r="C17" s="28" t="s">
        <v>58</v>
      </c>
      <c r="D17" s="28" t="s">
        <v>59</v>
      </c>
      <c r="E17" s="28" t="s">
        <v>59</v>
      </c>
      <c r="F17" s="30" t="s">
        <v>59</v>
      </c>
      <c r="G17" s="31" t="n">
        <f aca="false">G43</f>
        <v>0</v>
      </c>
      <c r="H17" s="31" t="n">
        <f aca="false">H43</f>
        <v>0</v>
      </c>
      <c r="I17" s="31" t="n">
        <f aca="false">I43</f>
        <v>0</v>
      </c>
      <c r="J17" s="31" t="n">
        <f aca="false">J43</f>
        <v>0</v>
      </c>
      <c r="K17" s="31" t="n">
        <f aca="false">K43</f>
        <v>0</v>
      </c>
      <c r="L17" s="31" t="n">
        <f aca="false">L43</f>
        <v>0</v>
      </c>
      <c r="M17" s="31" t="n">
        <f aca="false">M43</f>
        <v>0</v>
      </c>
      <c r="N17" s="31" t="n">
        <f aca="false">N43</f>
        <v>0</v>
      </c>
      <c r="O17" s="31" t="n">
        <f aca="false">O43</f>
        <v>0</v>
      </c>
      <c r="P17" s="31" t="n">
        <f aca="false">P43</f>
        <v>0</v>
      </c>
      <c r="Q17" s="31" t="n">
        <f aca="false">Q43</f>
        <v>0</v>
      </c>
      <c r="R17" s="31" t="n">
        <f aca="false">R43</f>
        <v>0</v>
      </c>
      <c r="S17" s="31" t="n">
        <f aca="false">S43</f>
        <v>0</v>
      </c>
      <c r="T17" s="31" t="n">
        <f aca="false">T43</f>
        <v>0</v>
      </c>
      <c r="U17" s="31" t="n">
        <f aca="false">U43</f>
        <v>0</v>
      </c>
      <c r="V17" s="31" t="n">
        <f aca="false">V43</f>
        <v>0</v>
      </c>
      <c r="W17" s="31" t="n">
        <f aca="false">W43</f>
        <v>0</v>
      </c>
      <c r="X17" s="31" t="n">
        <f aca="false">X43</f>
        <v>0</v>
      </c>
      <c r="Y17" s="31" t="n">
        <f aca="false">Y43</f>
        <v>0</v>
      </c>
      <c r="Z17" s="31" t="n">
        <f aca="false">Z43</f>
        <v>0</v>
      </c>
      <c r="AA17" s="31" t="n">
        <f aca="false">AA43</f>
        <v>0</v>
      </c>
      <c r="AB17" s="31" t="n">
        <f aca="false">AB43</f>
        <v>0</v>
      </c>
      <c r="AC17" s="31" t="n">
        <f aca="false">AC43</f>
        <v>0</v>
      </c>
      <c r="AD17" s="31" t="n">
        <f aca="false">AD43</f>
        <v>0</v>
      </c>
      <c r="AE17" s="31" t="n">
        <f aca="false">AE43</f>
        <v>0</v>
      </c>
      <c r="AF17" s="31" t="n">
        <f aca="false">AF43</f>
        <v>0</v>
      </c>
      <c r="AG17" s="31" t="n">
        <f aca="false">AG43</f>
        <v>0</v>
      </c>
      <c r="AH17" s="31" t="n">
        <f aca="false">AH43</f>
        <v>0</v>
      </c>
      <c r="AI17" s="31" t="n">
        <f aca="false">AI43</f>
        <v>0</v>
      </c>
      <c r="AJ17" s="32" t="n">
        <f aca="false">G17</f>
        <v>0</v>
      </c>
      <c r="AK17" s="32" t="n">
        <v>0</v>
      </c>
      <c r="AL17" s="32" t="n">
        <v>0</v>
      </c>
      <c r="AM17" s="32" t="n">
        <v>0</v>
      </c>
      <c r="AN17" s="32" t="n">
        <f aca="false">G17</f>
        <v>0</v>
      </c>
    </row>
    <row r="18" s="33" customFormat="true" ht="31.5" hidden="false" customHeight="false" outlineLevel="0" collapsed="false">
      <c r="A18" s="28" t="s">
        <v>64</v>
      </c>
      <c r="B18" s="29" t="s">
        <v>65</v>
      </c>
      <c r="C18" s="28" t="s">
        <v>58</v>
      </c>
      <c r="D18" s="28" t="s">
        <v>59</v>
      </c>
      <c r="E18" s="28" t="s">
        <v>59</v>
      </c>
      <c r="F18" s="30" t="s">
        <v>59</v>
      </c>
      <c r="G18" s="31" t="n">
        <f aca="false">G62</f>
        <v>0</v>
      </c>
      <c r="H18" s="31" t="s">
        <v>59</v>
      </c>
      <c r="I18" s="31" t="n">
        <v>0</v>
      </c>
      <c r="J18" s="31" t="n">
        <f aca="false">J62</f>
        <v>0</v>
      </c>
      <c r="K18" s="31" t="n">
        <v>0</v>
      </c>
      <c r="L18" s="31" t="n">
        <v>0</v>
      </c>
      <c r="M18" s="31" t="n">
        <v>0</v>
      </c>
      <c r="N18" s="31" t="n">
        <v>0</v>
      </c>
      <c r="O18" s="31" t="n">
        <v>0</v>
      </c>
      <c r="P18" s="31" t="n">
        <v>0</v>
      </c>
      <c r="Q18" s="31" t="n">
        <v>0</v>
      </c>
      <c r="R18" s="31" t="n">
        <v>0</v>
      </c>
      <c r="S18" s="31" t="n">
        <v>0</v>
      </c>
      <c r="T18" s="31" t="n">
        <v>0</v>
      </c>
      <c r="U18" s="31" t="n">
        <v>0</v>
      </c>
      <c r="V18" s="31" t="n">
        <v>0</v>
      </c>
      <c r="W18" s="31" t="n">
        <v>0</v>
      </c>
      <c r="X18" s="31" t="n">
        <v>0</v>
      </c>
      <c r="Y18" s="31" t="n">
        <v>0</v>
      </c>
      <c r="Z18" s="31" t="n">
        <v>0</v>
      </c>
      <c r="AA18" s="31" t="n">
        <v>0</v>
      </c>
      <c r="AB18" s="31" t="n">
        <v>0</v>
      </c>
      <c r="AC18" s="31" t="n">
        <v>0</v>
      </c>
      <c r="AD18" s="31" t="n">
        <v>0</v>
      </c>
      <c r="AE18" s="31" t="n">
        <v>0</v>
      </c>
      <c r="AF18" s="31" t="n">
        <v>0</v>
      </c>
      <c r="AG18" s="31" t="n">
        <v>0</v>
      </c>
      <c r="AH18" s="31" t="n">
        <v>0</v>
      </c>
      <c r="AI18" s="31" t="n">
        <v>0</v>
      </c>
      <c r="AJ18" s="32" t="n">
        <f aca="false">G18</f>
        <v>0</v>
      </c>
      <c r="AK18" s="32" t="n">
        <v>0</v>
      </c>
      <c r="AL18" s="32" t="n">
        <v>0</v>
      </c>
      <c r="AM18" s="32" t="n">
        <v>0</v>
      </c>
      <c r="AN18" s="32" t="n">
        <f aca="false">G18</f>
        <v>0</v>
      </c>
    </row>
    <row r="19" s="41" customFormat="true" ht="15.75" hidden="false" customHeight="false" outlineLevel="0" collapsed="false">
      <c r="A19" s="34" t="s">
        <v>66</v>
      </c>
      <c r="B19" s="35" t="s">
        <v>67</v>
      </c>
      <c r="C19" s="36" t="s">
        <v>58</v>
      </c>
      <c r="D19" s="34" t="n">
        <v>2022</v>
      </c>
      <c r="E19" s="34" t="n">
        <v>2026</v>
      </c>
      <c r="F19" s="37" t="s">
        <v>59</v>
      </c>
      <c r="G19" s="38" t="n">
        <f aca="false">G65</f>
        <v>694.119175227817</v>
      </c>
      <c r="H19" s="39" t="n">
        <v>44166</v>
      </c>
      <c r="I19" s="40" t="n">
        <f aca="false">I65</f>
        <v>694.119175227817</v>
      </c>
      <c r="J19" s="40" t="n">
        <f aca="false">J65</f>
        <v>583.681189926383</v>
      </c>
      <c r="K19" s="40" t="n">
        <f aca="false">K65</f>
        <v>110.437985301433</v>
      </c>
      <c r="L19" s="40" t="n">
        <f aca="false">L65</f>
        <v>0</v>
      </c>
      <c r="M19" s="40" t="n">
        <f aca="false">M65</f>
        <v>0</v>
      </c>
      <c r="N19" s="40" t="n">
        <f aca="false">N65</f>
        <v>110.437985301433</v>
      </c>
      <c r="O19" s="40" t="n">
        <f aca="false">O65</f>
        <v>0</v>
      </c>
      <c r="P19" s="40" t="n">
        <f aca="false">P65</f>
        <v>145.88959068192</v>
      </c>
      <c r="Q19" s="40" t="n">
        <f aca="false">Q65</f>
        <v>0</v>
      </c>
      <c r="R19" s="40" t="n">
        <f aca="false">R65</f>
        <v>0</v>
      </c>
      <c r="S19" s="40" t="n">
        <f aca="false">S65</f>
        <v>145.88959068192</v>
      </c>
      <c r="T19" s="40" t="n">
        <f aca="false">T65</f>
        <v>0</v>
      </c>
      <c r="U19" s="40" t="n">
        <f aca="false">U65</f>
        <v>143.70321735489</v>
      </c>
      <c r="V19" s="40" t="n">
        <f aca="false">V65</f>
        <v>0</v>
      </c>
      <c r="W19" s="40" t="n">
        <f aca="false">W65</f>
        <v>0</v>
      </c>
      <c r="X19" s="40" t="n">
        <f aca="false">X65</f>
        <v>143.70321735489</v>
      </c>
      <c r="Y19" s="40" t="n">
        <f aca="false">Y65</f>
        <v>0</v>
      </c>
      <c r="Z19" s="40" t="n">
        <f aca="false">Z65</f>
        <v>143.550379719194</v>
      </c>
      <c r="AA19" s="40" t="n">
        <f aca="false">AA65</f>
        <v>0</v>
      </c>
      <c r="AB19" s="40" t="n">
        <f aca="false">AB65</f>
        <v>0</v>
      </c>
      <c r="AC19" s="40" t="n">
        <f aca="false">AC65</f>
        <v>143.550379719194</v>
      </c>
      <c r="AD19" s="40" t="n">
        <f aca="false">AD65</f>
        <v>0</v>
      </c>
      <c r="AE19" s="40" t="n">
        <f aca="false">AE65</f>
        <v>150.53800217038</v>
      </c>
      <c r="AF19" s="40" t="n">
        <f aca="false">AF65</f>
        <v>0</v>
      </c>
      <c r="AG19" s="40" t="n">
        <f aca="false">AG65</f>
        <v>0</v>
      </c>
      <c r="AH19" s="40" t="n">
        <f aca="false">AH65</f>
        <v>150.53800217038</v>
      </c>
      <c r="AI19" s="40" t="n">
        <f aca="false">AI65</f>
        <v>0</v>
      </c>
      <c r="AJ19" s="26" t="n">
        <f aca="false">AJ65</f>
        <v>694.119175227817</v>
      </c>
      <c r="AK19" s="26" t="n">
        <f aca="false">AK65</f>
        <v>0</v>
      </c>
      <c r="AL19" s="26" t="n">
        <f aca="false">AL65</f>
        <v>0</v>
      </c>
      <c r="AM19" s="26" t="n">
        <f aca="false">AM65</f>
        <v>694.119175227817</v>
      </c>
      <c r="AN19" s="26" t="n">
        <f aca="false">AN65</f>
        <v>0</v>
      </c>
    </row>
    <row r="20" s="33" customFormat="true" ht="15.75" hidden="false" customHeight="false" outlineLevel="0" collapsed="false">
      <c r="A20" s="42" t="s">
        <v>68</v>
      </c>
      <c r="B20" s="43" t="s">
        <v>69</v>
      </c>
      <c r="C20" s="28" t="s">
        <v>58</v>
      </c>
      <c r="D20" s="42" t="s">
        <v>59</v>
      </c>
      <c r="E20" s="42" t="s">
        <v>59</v>
      </c>
      <c r="F20" s="30" t="s">
        <v>59</v>
      </c>
      <c r="G20" s="44" t="n">
        <f aca="false">G108</f>
        <v>0</v>
      </c>
      <c r="H20" s="44" t="str">
        <f aca="false">H108</f>
        <v>нд</v>
      </c>
      <c r="I20" s="44" t="n">
        <f aca="false">I108</f>
        <v>0</v>
      </c>
      <c r="J20" s="44" t="n">
        <f aca="false">J108</f>
        <v>0</v>
      </c>
      <c r="K20" s="44" t="n">
        <f aca="false">K108</f>
        <v>0</v>
      </c>
      <c r="L20" s="44" t="n">
        <f aca="false">L108</f>
        <v>0</v>
      </c>
      <c r="M20" s="44" t="n">
        <f aca="false">M108</f>
        <v>0</v>
      </c>
      <c r="N20" s="44" t="n">
        <f aca="false">N108</f>
        <v>0</v>
      </c>
      <c r="O20" s="44" t="n">
        <f aca="false">O108</f>
        <v>0</v>
      </c>
      <c r="P20" s="44" t="n">
        <f aca="false">P108</f>
        <v>0</v>
      </c>
      <c r="Q20" s="44" t="n">
        <f aca="false">Q108</f>
        <v>0</v>
      </c>
      <c r="R20" s="44" t="n">
        <f aca="false">R108</f>
        <v>0</v>
      </c>
      <c r="S20" s="44" t="n">
        <f aca="false">S108</f>
        <v>0</v>
      </c>
      <c r="T20" s="44" t="n">
        <f aca="false">T108</f>
        <v>0</v>
      </c>
      <c r="U20" s="44" t="n">
        <f aca="false">U108</f>
        <v>0</v>
      </c>
      <c r="V20" s="44" t="n">
        <f aca="false">V108</f>
        <v>0</v>
      </c>
      <c r="W20" s="44" t="n">
        <f aca="false">W108</f>
        <v>0</v>
      </c>
      <c r="X20" s="44" t="n">
        <f aca="false">X108</f>
        <v>0</v>
      </c>
      <c r="Y20" s="44" t="n">
        <f aca="false">Y108</f>
        <v>0</v>
      </c>
      <c r="Z20" s="44" t="n">
        <f aca="false">Z108</f>
        <v>0</v>
      </c>
      <c r="AA20" s="44" t="n">
        <f aca="false">AA108</f>
        <v>0</v>
      </c>
      <c r="AB20" s="44" t="n">
        <f aca="false">AB108</f>
        <v>0</v>
      </c>
      <c r="AC20" s="44" t="n">
        <f aca="false">AC108</f>
        <v>0</v>
      </c>
      <c r="AD20" s="44" t="n">
        <f aca="false">AD108</f>
        <v>0</v>
      </c>
      <c r="AE20" s="44" t="n">
        <f aca="false">AE108</f>
        <v>0</v>
      </c>
      <c r="AF20" s="44" t="n">
        <f aca="false">AF108</f>
        <v>0</v>
      </c>
      <c r="AG20" s="44" t="n">
        <f aca="false">AG108</f>
        <v>0</v>
      </c>
      <c r="AH20" s="44" t="n">
        <f aca="false">AH108</f>
        <v>0</v>
      </c>
      <c r="AI20" s="44" t="n">
        <f aca="false">AI108</f>
        <v>0</v>
      </c>
      <c r="AJ20" s="32" t="n">
        <f aca="false">G20</f>
        <v>0</v>
      </c>
      <c r="AK20" s="32" t="n">
        <v>0</v>
      </c>
      <c r="AL20" s="32" t="n">
        <v>0</v>
      </c>
      <c r="AM20" s="32" t="n">
        <v>0</v>
      </c>
      <c r="AN20" s="32" t="n">
        <f aca="false">G20</f>
        <v>0</v>
      </c>
    </row>
    <row r="21" s="41" customFormat="true" ht="15.75" hidden="false" customHeight="false" outlineLevel="0" collapsed="false">
      <c r="A21" s="34" t="s">
        <v>70</v>
      </c>
      <c r="B21" s="35" t="s">
        <v>71</v>
      </c>
      <c r="C21" s="36" t="s">
        <v>58</v>
      </c>
      <c r="D21" s="45" t="n">
        <v>2022</v>
      </c>
      <c r="E21" s="45" t="n">
        <v>2026</v>
      </c>
      <c r="F21" s="37" t="s">
        <v>59</v>
      </c>
      <c r="G21" s="46" t="n">
        <f aca="false">G109</f>
        <v>206.237994772183</v>
      </c>
      <c r="H21" s="46" t="str">
        <f aca="false">H109</f>
        <v>нд</v>
      </c>
      <c r="I21" s="38" t="n">
        <f aca="false">I109</f>
        <v>206.237994772183</v>
      </c>
      <c r="J21" s="38" t="n">
        <f aca="false">J109</f>
        <v>149.953940073617</v>
      </c>
      <c r="K21" s="38" t="n">
        <f aca="false">K109</f>
        <v>56.2840546985666</v>
      </c>
      <c r="L21" s="38" t="n">
        <f aca="false">L109</f>
        <v>0</v>
      </c>
      <c r="M21" s="38" t="n">
        <f aca="false">M109</f>
        <v>0</v>
      </c>
      <c r="N21" s="38" t="n">
        <f aca="false">N109</f>
        <v>56.2840546985666</v>
      </c>
      <c r="O21" s="38" t="n">
        <f aca="false">O109</f>
        <v>0</v>
      </c>
      <c r="P21" s="38" t="n">
        <f aca="false">P109</f>
        <v>30.39440931808</v>
      </c>
      <c r="Q21" s="38" t="n">
        <f aca="false">Q109</f>
        <v>0</v>
      </c>
      <c r="R21" s="38" t="n">
        <f aca="false">R109</f>
        <v>0</v>
      </c>
      <c r="S21" s="38" t="n">
        <f aca="false">S109</f>
        <v>30.39440931808</v>
      </c>
      <c r="T21" s="38" t="n">
        <f aca="false">T109</f>
        <v>0</v>
      </c>
      <c r="U21" s="38" t="n">
        <f aca="false">U109</f>
        <v>37.1837826451099</v>
      </c>
      <c r="V21" s="38" t="n">
        <f aca="false">V109</f>
        <v>0</v>
      </c>
      <c r="W21" s="38" t="n">
        <f aca="false">W109</f>
        <v>0</v>
      </c>
      <c r="X21" s="38" t="n">
        <f aca="false">X109</f>
        <v>37.1837826451099</v>
      </c>
      <c r="Y21" s="38" t="n">
        <f aca="false">Y109</f>
        <v>0</v>
      </c>
      <c r="Z21" s="38" t="n">
        <f aca="false">Z109</f>
        <v>42.2085102808062</v>
      </c>
      <c r="AA21" s="38" t="n">
        <f aca="false">AA109</f>
        <v>0</v>
      </c>
      <c r="AB21" s="38" t="n">
        <f aca="false">AB109</f>
        <v>0</v>
      </c>
      <c r="AC21" s="38" t="n">
        <f aca="false">AC109</f>
        <v>42.2085102808062</v>
      </c>
      <c r="AD21" s="38" t="n">
        <f aca="false">AD109</f>
        <v>0</v>
      </c>
      <c r="AE21" s="38" t="n">
        <f aca="false">AE109</f>
        <v>40.1672378296204</v>
      </c>
      <c r="AF21" s="38" t="n">
        <f aca="false">AF109</f>
        <v>0</v>
      </c>
      <c r="AG21" s="38" t="n">
        <f aca="false">AG109</f>
        <v>0</v>
      </c>
      <c r="AH21" s="38" t="n">
        <f aca="false">AH109</f>
        <v>40.1672378296204</v>
      </c>
      <c r="AI21" s="38" t="n">
        <f aca="false">AI109</f>
        <v>0</v>
      </c>
      <c r="AJ21" s="26" t="n">
        <f aca="false">AJ109</f>
        <v>206.237994772183</v>
      </c>
      <c r="AK21" s="26" t="n">
        <f aca="false">AK109</f>
        <v>0</v>
      </c>
      <c r="AL21" s="26" t="n">
        <f aca="false">AL109</f>
        <v>0</v>
      </c>
      <c r="AM21" s="26" t="n">
        <f aca="false">AM109</f>
        <v>206.237994772183</v>
      </c>
      <c r="AN21" s="26" t="n">
        <f aca="false">AN109</f>
        <v>0</v>
      </c>
    </row>
    <row r="22" s="50" customFormat="true" ht="15.75" hidden="false" customHeight="false" outlineLevel="0" collapsed="false">
      <c r="A22" s="47" t="n">
        <v>1</v>
      </c>
      <c r="B22" s="48" t="s">
        <v>72</v>
      </c>
      <c r="C22" s="32" t="s">
        <v>58</v>
      </c>
      <c r="D22" s="47" t="n">
        <v>2022</v>
      </c>
      <c r="E22" s="47" t="n">
        <v>2026</v>
      </c>
      <c r="F22" s="30" t="s">
        <v>59</v>
      </c>
      <c r="G22" s="48" t="n">
        <f aca="false">G23+G43+G62+G65+G108+G109</f>
        <v>900.35717</v>
      </c>
      <c r="H22" s="49" t="n">
        <v>44166</v>
      </c>
      <c r="I22" s="48" t="n">
        <f aca="false">I23+I43+I62+I65+I108+I109</f>
        <v>900.35717</v>
      </c>
      <c r="J22" s="48" t="n">
        <f aca="false">J23+J43+J62+J65+J108+J109</f>
        <v>733.63513</v>
      </c>
      <c r="K22" s="48" t="n">
        <f aca="false">K23+K43+K62+K65+K108+K109</f>
        <v>166.72204</v>
      </c>
      <c r="L22" s="48" t="n">
        <f aca="false">L23+L43+L62+L65+L108+L109</f>
        <v>0</v>
      </c>
      <c r="M22" s="48" t="n">
        <f aca="false">M23+M43+M62+M65+M108+M109</f>
        <v>0</v>
      </c>
      <c r="N22" s="48" t="n">
        <f aca="false">N23+N43+N62+N65+N108+N109</f>
        <v>166.72204</v>
      </c>
      <c r="O22" s="48" t="n">
        <f aca="false">O23+O43+O62+O65+O108+O109</f>
        <v>0</v>
      </c>
      <c r="P22" s="48" t="n">
        <f aca="false">P23+P43+P62+P65+P108+P109</f>
        <v>176.284</v>
      </c>
      <c r="Q22" s="48" t="n">
        <f aca="false">Q23+Q43+Q62+Q65+Q108+Q109</f>
        <v>0</v>
      </c>
      <c r="R22" s="48" t="n">
        <f aca="false">R23+R43+R62+R65+R108+R109</f>
        <v>0</v>
      </c>
      <c r="S22" s="48" t="n">
        <f aca="false">S23+S43+S62+S65+S108+S109</f>
        <v>176.284</v>
      </c>
      <c r="T22" s="48" t="n">
        <f aca="false">T23+T43+T62+T65+T108+T109</f>
        <v>0</v>
      </c>
      <c r="U22" s="48" t="n">
        <f aca="false">U23+U43+U62+U65+U108+U109</f>
        <v>180.887</v>
      </c>
      <c r="V22" s="48" t="n">
        <f aca="false">V23+V43+V62+V65+V108+V109</f>
        <v>0</v>
      </c>
      <c r="W22" s="48" t="n">
        <f aca="false">W23+W43+W62+W65+W108+W109</f>
        <v>0</v>
      </c>
      <c r="X22" s="48" t="n">
        <f aca="false">X23+X43+X62+X65+X108+X109</f>
        <v>180.887</v>
      </c>
      <c r="Y22" s="48" t="n">
        <f aca="false">Y23+Y43+Y62+Y65+Y108+Y109</f>
        <v>0</v>
      </c>
      <c r="Z22" s="48" t="n">
        <f aca="false">Z23+Z43+Z62+Z65+Z108+Z109</f>
        <v>185.75889</v>
      </c>
      <c r="AA22" s="48" t="n">
        <f aca="false">AA23+AA43+AA62+AA65+AA108+AA109</f>
        <v>0</v>
      </c>
      <c r="AB22" s="48" t="n">
        <f aca="false">AB23+AB43+AB62+AB65+AB108+AB109</f>
        <v>0</v>
      </c>
      <c r="AC22" s="48" t="n">
        <f aca="false">AC23+AC43+AC62+AC65+AC108+AC109</f>
        <v>185.75889</v>
      </c>
      <c r="AD22" s="48" t="n">
        <f aca="false">AD23+AD43+AD62+AD65+AD108+AD109</f>
        <v>0</v>
      </c>
      <c r="AE22" s="48" t="n">
        <f aca="false">AE23+AE43+AE62+AE65+AE108+AE109</f>
        <v>190.70524</v>
      </c>
      <c r="AF22" s="48" t="n">
        <f aca="false">AF23+AF43+AF62+AF65+AF108+AF109</f>
        <v>0</v>
      </c>
      <c r="AG22" s="48" t="n">
        <f aca="false">AG23+AG43+AG62+AG65+AG108+AG109</f>
        <v>0</v>
      </c>
      <c r="AH22" s="48" t="n">
        <f aca="false">AH23+AH43+AH62+AH65+AH108+AH109</f>
        <v>190.70524</v>
      </c>
      <c r="AI22" s="48" t="n">
        <f aca="false">AI23+AI43+AI62+AI65+AI108+AI109</f>
        <v>0</v>
      </c>
      <c r="AJ22" s="32" t="n">
        <f aca="false">AJ15</f>
        <v>900.35717</v>
      </c>
      <c r="AK22" s="32" t="n">
        <f aca="false">AK15</f>
        <v>0</v>
      </c>
      <c r="AL22" s="32" t="n">
        <f aca="false">AL15</f>
        <v>0</v>
      </c>
      <c r="AM22" s="32" t="n">
        <f aca="false">AM15</f>
        <v>900.35717</v>
      </c>
      <c r="AN22" s="32" t="n">
        <f aca="false">AN15</f>
        <v>0</v>
      </c>
    </row>
    <row r="23" s="33" customFormat="true" ht="15.75" hidden="false" customHeight="false" outlineLevel="0" collapsed="false">
      <c r="A23" s="28" t="s">
        <v>73</v>
      </c>
      <c r="B23" s="29" t="s">
        <v>74</v>
      </c>
      <c r="C23" s="28" t="s">
        <v>58</v>
      </c>
      <c r="D23" s="28" t="s">
        <v>59</v>
      </c>
      <c r="E23" s="28" t="s">
        <v>59</v>
      </c>
      <c r="F23" s="30" t="s">
        <v>59</v>
      </c>
      <c r="G23" s="31" t="n">
        <v>0</v>
      </c>
      <c r="H23" s="31" t="n">
        <v>0</v>
      </c>
      <c r="I23" s="31" t="n">
        <v>0</v>
      </c>
      <c r="J23" s="31" t="n">
        <v>0</v>
      </c>
      <c r="K23" s="31" t="n">
        <v>0</v>
      </c>
      <c r="L23" s="31" t="n">
        <v>0</v>
      </c>
      <c r="M23" s="31" t="n">
        <v>0</v>
      </c>
      <c r="N23" s="31" t="n">
        <v>0</v>
      </c>
      <c r="O23" s="31" t="n">
        <v>0</v>
      </c>
      <c r="P23" s="31" t="n">
        <v>0</v>
      </c>
      <c r="Q23" s="31" t="n">
        <v>0</v>
      </c>
      <c r="R23" s="31" t="n">
        <v>0</v>
      </c>
      <c r="S23" s="31" t="n">
        <v>0</v>
      </c>
      <c r="T23" s="31" t="n">
        <v>0</v>
      </c>
      <c r="U23" s="31" t="n">
        <v>0</v>
      </c>
      <c r="V23" s="31" t="n">
        <v>0</v>
      </c>
      <c r="W23" s="31" t="n">
        <v>0</v>
      </c>
      <c r="X23" s="31" t="n">
        <v>0</v>
      </c>
      <c r="Y23" s="31" t="n">
        <v>0</v>
      </c>
      <c r="Z23" s="31" t="n">
        <v>0</v>
      </c>
      <c r="AA23" s="31" t="n">
        <v>0</v>
      </c>
      <c r="AB23" s="31" t="n">
        <v>0</v>
      </c>
      <c r="AC23" s="31" t="n">
        <v>0</v>
      </c>
      <c r="AD23" s="31" t="n">
        <v>0</v>
      </c>
      <c r="AE23" s="31" t="n">
        <v>0</v>
      </c>
      <c r="AF23" s="31" t="n">
        <v>0</v>
      </c>
      <c r="AG23" s="31" t="n">
        <v>0</v>
      </c>
      <c r="AH23" s="31" t="n">
        <v>0</v>
      </c>
      <c r="AI23" s="31" t="n">
        <v>0</v>
      </c>
      <c r="AJ23" s="31" t="n">
        <v>0</v>
      </c>
      <c r="AK23" s="32" t="n">
        <v>0</v>
      </c>
      <c r="AL23" s="32" t="n">
        <v>0</v>
      </c>
      <c r="AM23" s="32" t="n">
        <v>0</v>
      </c>
      <c r="AN23" s="31" t="n">
        <v>0</v>
      </c>
    </row>
    <row r="24" s="33" customFormat="true" ht="31.5" hidden="false" customHeight="false" outlineLevel="0" collapsed="false">
      <c r="A24" s="28" t="s">
        <v>75</v>
      </c>
      <c r="B24" s="29" t="s">
        <v>76</v>
      </c>
      <c r="C24" s="28" t="s">
        <v>58</v>
      </c>
      <c r="D24" s="28" t="s">
        <v>59</v>
      </c>
      <c r="E24" s="28" t="s">
        <v>59</v>
      </c>
      <c r="F24" s="30" t="s">
        <v>59</v>
      </c>
      <c r="G24" s="31" t="s">
        <v>59</v>
      </c>
      <c r="H24" s="31" t="s">
        <v>59</v>
      </c>
      <c r="I24" s="31" t="s">
        <v>59</v>
      </c>
      <c r="J24" s="31" t="s">
        <v>59</v>
      </c>
      <c r="K24" s="31" t="s">
        <v>59</v>
      </c>
      <c r="L24" s="31" t="s">
        <v>59</v>
      </c>
      <c r="M24" s="31" t="s">
        <v>59</v>
      </c>
      <c r="N24" s="31" t="s">
        <v>59</v>
      </c>
      <c r="O24" s="31" t="s">
        <v>59</v>
      </c>
      <c r="P24" s="31" t="s">
        <v>59</v>
      </c>
      <c r="Q24" s="31" t="s">
        <v>59</v>
      </c>
      <c r="R24" s="31" t="s">
        <v>59</v>
      </c>
      <c r="S24" s="31" t="s">
        <v>59</v>
      </c>
      <c r="T24" s="31" t="s">
        <v>59</v>
      </c>
      <c r="U24" s="31" t="s">
        <v>59</v>
      </c>
      <c r="V24" s="31" t="s">
        <v>59</v>
      </c>
      <c r="W24" s="31" t="s">
        <v>59</v>
      </c>
      <c r="X24" s="31" t="s">
        <v>59</v>
      </c>
      <c r="Y24" s="31" t="s">
        <v>59</v>
      </c>
      <c r="Z24" s="31" t="s">
        <v>59</v>
      </c>
      <c r="AA24" s="31" t="s">
        <v>59</v>
      </c>
      <c r="AB24" s="31" t="s">
        <v>59</v>
      </c>
      <c r="AC24" s="31" t="s">
        <v>59</v>
      </c>
      <c r="AD24" s="31" t="s">
        <v>59</v>
      </c>
      <c r="AE24" s="31" t="s">
        <v>59</v>
      </c>
      <c r="AF24" s="31" t="s">
        <v>59</v>
      </c>
      <c r="AG24" s="31" t="s">
        <v>59</v>
      </c>
      <c r="AH24" s="31" t="s">
        <v>59</v>
      </c>
      <c r="AI24" s="31" t="s">
        <v>59</v>
      </c>
      <c r="AJ24" s="31" t="s">
        <v>59</v>
      </c>
      <c r="AK24" s="31" t="s">
        <v>59</v>
      </c>
      <c r="AL24" s="31" t="s">
        <v>59</v>
      </c>
      <c r="AM24" s="31" t="s">
        <v>59</v>
      </c>
      <c r="AN24" s="31" t="s">
        <v>59</v>
      </c>
    </row>
    <row r="25" s="33" customFormat="true" ht="31.5" hidden="false" customHeight="false" outlineLevel="0" collapsed="false">
      <c r="A25" s="28" t="s">
        <v>77</v>
      </c>
      <c r="B25" s="29" t="s">
        <v>78</v>
      </c>
      <c r="C25" s="28" t="s">
        <v>58</v>
      </c>
      <c r="D25" s="28" t="s">
        <v>59</v>
      </c>
      <c r="E25" s="28" t="s">
        <v>59</v>
      </c>
      <c r="F25" s="30" t="s">
        <v>59</v>
      </c>
      <c r="G25" s="31" t="s">
        <v>59</v>
      </c>
      <c r="H25" s="31" t="s">
        <v>59</v>
      </c>
      <c r="I25" s="31" t="s">
        <v>59</v>
      </c>
      <c r="J25" s="31" t="s">
        <v>59</v>
      </c>
      <c r="K25" s="31" t="s">
        <v>59</v>
      </c>
      <c r="L25" s="31" t="s">
        <v>59</v>
      </c>
      <c r="M25" s="31" t="s">
        <v>59</v>
      </c>
      <c r="N25" s="31" t="s">
        <v>59</v>
      </c>
      <c r="O25" s="31" t="s">
        <v>59</v>
      </c>
      <c r="P25" s="31" t="s">
        <v>59</v>
      </c>
      <c r="Q25" s="31" t="s">
        <v>59</v>
      </c>
      <c r="R25" s="31" t="s">
        <v>59</v>
      </c>
      <c r="S25" s="31" t="s">
        <v>59</v>
      </c>
      <c r="T25" s="31" t="s">
        <v>59</v>
      </c>
      <c r="U25" s="31" t="s">
        <v>59</v>
      </c>
      <c r="V25" s="31" t="s">
        <v>59</v>
      </c>
      <c r="W25" s="31" t="s">
        <v>59</v>
      </c>
      <c r="X25" s="31" t="s">
        <v>59</v>
      </c>
      <c r="Y25" s="31" t="s">
        <v>59</v>
      </c>
      <c r="Z25" s="31" t="s">
        <v>59</v>
      </c>
      <c r="AA25" s="31" t="s">
        <v>59</v>
      </c>
      <c r="AB25" s="31" t="s">
        <v>59</v>
      </c>
      <c r="AC25" s="31" t="s">
        <v>59</v>
      </c>
      <c r="AD25" s="31" t="s">
        <v>59</v>
      </c>
      <c r="AE25" s="31" t="s">
        <v>59</v>
      </c>
      <c r="AF25" s="31" t="s">
        <v>59</v>
      </c>
      <c r="AG25" s="31" t="s">
        <v>59</v>
      </c>
      <c r="AH25" s="31" t="s">
        <v>59</v>
      </c>
      <c r="AI25" s="31" t="s">
        <v>59</v>
      </c>
      <c r="AJ25" s="31" t="s">
        <v>59</v>
      </c>
      <c r="AK25" s="31" t="s">
        <v>59</v>
      </c>
      <c r="AL25" s="31" t="s">
        <v>59</v>
      </c>
      <c r="AM25" s="31" t="s">
        <v>59</v>
      </c>
      <c r="AN25" s="31" t="s">
        <v>59</v>
      </c>
    </row>
    <row r="26" s="33" customFormat="true" ht="31.5" hidden="false" customHeight="false" outlineLevel="0" collapsed="false">
      <c r="A26" s="28" t="s">
        <v>79</v>
      </c>
      <c r="B26" s="29" t="s">
        <v>80</v>
      </c>
      <c r="C26" s="28" t="s">
        <v>58</v>
      </c>
      <c r="D26" s="28" t="s">
        <v>59</v>
      </c>
      <c r="E26" s="28" t="s">
        <v>59</v>
      </c>
      <c r="F26" s="30" t="s">
        <v>59</v>
      </c>
      <c r="G26" s="31" t="s">
        <v>59</v>
      </c>
      <c r="H26" s="31" t="s">
        <v>59</v>
      </c>
      <c r="I26" s="31" t="s">
        <v>59</v>
      </c>
      <c r="J26" s="31" t="s">
        <v>59</v>
      </c>
      <c r="K26" s="31" t="s">
        <v>59</v>
      </c>
      <c r="L26" s="31" t="s">
        <v>59</v>
      </c>
      <c r="M26" s="31" t="s">
        <v>59</v>
      </c>
      <c r="N26" s="31" t="s">
        <v>59</v>
      </c>
      <c r="O26" s="31" t="s">
        <v>59</v>
      </c>
      <c r="P26" s="31" t="s">
        <v>59</v>
      </c>
      <c r="Q26" s="31" t="s">
        <v>59</v>
      </c>
      <c r="R26" s="31" t="s">
        <v>59</v>
      </c>
      <c r="S26" s="31" t="s">
        <v>59</v>
      </c>
      <c r="T26" s="31" t="s">
        <v>59</v>
      </c>
      <c r="U26" s="31" t="s">
        <v>59</v>
      </c>
      <c r="V26" s="31" t="s">
        <v>59</v>
      </c>
      <c r="W26" s="31" t="s">
        <v>59</v>
      </c>
      <c r="X26" s="31" t="s">
        <v>59</v>
      </c>
      <c r="Y26" s="31" t="s">
        <v>59</v>
      </c>
      <c r="Z26" s="31" t="s">
        <v>59</v>
      </c>
      <c r="AA26" s="31" t="s">
        <v>59</v>
      </c>
      <c r="AB26" s="31" t="s">
        <v>59</v>
      </c>
      <c r="AC26" s="31" t="s">
        <v>59</v>
      </c>
      <c r="AD26" s="31" t="s">
        <v>59</v>
      </c>
      <c r="AE26" s="31" t="s">
        <v>59</v>
      </c>
      <c r="AF26" s="31" t="s">
        <v>59</v>
      </c>
      <c r="AG26" s="31" t="s">
        <v>59</v>
      </c>
      <c r="AH26" s="31" t="s">
        <v>59</v>
      </c>
      <c r="AI26" s="31" t="s">
        <v>59</v>
      </c>
      <c r="AJ26" s="31" t="s">
        <v>59</v>
      </c>
      <c r="AK26" s="31" t="s">
        <v>59</v>
      </c>
      <c r="AL26" s="31" t="s">
        <v>59</v>
      </c>
      <c r="AM26" s="31" t="s">
        <v>59</v>
      </c>
      <c r="AN26" s="31" t="s">
        <v>59</v>
      </c>
    </row>
    <row r="27" s="33" customFormat="true" ht="31.5" hidden="false" customHeight="false" outlineLevel="0" collapsed="false">
      <c r="A27" s="28" t="s">
        <v>81</v>
      </c>
      <c r="B27" s="29" t="s">
        <v>82</v>
      </c>
      <c r="C27" s="28" t="s">
        <v>58</v>
      </c>
      <c r="D27" s="28" t="s">
        <v>59</v>
      </c>
      <c r="E27" s="28" t="s">
        <v>59</v>
      </c>
      <c r="F27" s="30" t="s">
        <v>59</v>
      </c>
      <c r="G27" s="31" t="s">
        <v>59</v>
      </c>
      <c r="H27" s="31" t="s">
        <v>59</v>
      </c>
      <c r="I27" s="31" t="s">
        <v>59</v>
      </c>
      <c r="J27" s="31" t="s">
        <v>59</v>
      </c>
      <c r="K27" s="31" t="s">
        <v>59</v>
      </c>
      <c r="L27" s="31" t="s">
        <v>59</v>
      </c>
      <c r="M27" s="31" t="s">
        <v>59</v>
      </c>
      <c r="N27" s="31" t="s">
        <v>59</v>
      </c>
      <c r="O27" s="31" t="s">
        <v>59</v>
      </c>
      <c r="P27" s="31" t="s">
        <v>59</v>
      </c>
      <c r="Q27" s="31" t="s">
        <v>59</v>
      </c>
      <c r="R27" s="31" t="s">
        <v>59</v>
      </c>
      <c r="S27" s="31" t="s">
        <v>59</v>
      </c>
      <c r="T27" s="31" t="s">
        <v>59</v>
      </c>
      <c r="U27" s="31" t="s">
        <v>59</v>
      </c>
      <c r="V27" s="31" t="s">
        <v>59</v>
      </c>
      <c r="W27" s="31" t="s">
        <v>59</v>
      </c>
      <c r="X27" s="31" t="s">
        <v>59</v>
      </c>
      <c r="Y27" s="31" t="s">
        <v>59</v>
      </c>
      <c r="Z27" s="31" t="s">
        <v>59</v>
      </c>
      <c r="AA27" s="31" t="s">
        <v>59</v>
      </c>
      <c r="AB27" s="31" t="s">
        <v>59</v>
      </c>
      <c r="AC27" s="31" t="s">
        <v>59</v>
      </c>
      <c r="AD27" s="31" t="s">
        <v>59</v>
      </c>
      <c r="AE27" s="31" t="s">
        <v>59</v>
      </c>
      <c r="AF27" s="31" t="s">
        <v>59</v>
      </c>
      <c r="AG27" s="31" t="s">
        <v>59</v>
      </c>
      <c r="AH27" s="31" t="s">
        <v>59</v>
      </c>
      <c r="AI27" s="31" t="s">
        <v>59</v>
      </c>
      <c r="AJ27" s="31" t="s">
        <v>59</v>
      </c>
      <c r="AK27" s="31" t="s">
        <v>59</v>
      </c>
      <c r="AL27" s="31" t="s">
        <v>59</v>
      </c>
      <c r="AM27" s="31" t="s">
        <v>59</v>
      </c>
      <c r="AN27" s="31" t="s">
        <v>59</v>
      </c>
    </row>
    <row r="28" s="33" customFormat="true" ht="15.75" hidden="false" customHeight="false" outlineLevel="0" collapsed="false">
      <c r="A28" s="28" t="s">
        <v>83</v>
      </c>
      <c r="B28" s="29" t="s">
        <v>84</v>
      </c>
      <c r="C28" s="28" t="s">
        <v>85</v>
      </c>
      <c r="D28" s="28" t="s">
        <v>59</v>
      </c>
      <c r="E28" s="28" t="s">
        <v>59</v>
      </c>
      <c r="F28" s="30" t="s">
        <v>59</v>
      </c>
      <c r="G28" s="31" t="s">
        <v>59</v>
      </c>
      <c r="H28" s="31" t="s">
        <v>59</v>
      </c>
      <c r="I28" s="31" t="s">
        <v>59</v>
      </c>
      <c r="J28" s="31" t="s">
        <v>59</v>
      </c>
      <c r="K28" s="31" t="s">
        <v>59</v>
      </c>
      <c r="L28" s="31" t="s">
        <v>59</v>
      </c>
      <c r="M28" s="31" t="s">
        <v>59</v>
      </c>
      <c r="N28" s="31" t="s">
        <v>59</v>
      </c>
      <c r="O28" s="31" t="s">
        <v>59</v>
      </c>
      <c r="P28" s="31" t="s">
        <v>59</v>
      </c>
      <c r="Q28" s="31" t="s">
        <v>59</v>
      </c>
      <c r="R28" s="31" t="s">
        <v>59</v>
      </c>
      <c r="S28" s="31" t="s">
        <v>59</v>
      </c>
      <c r="T28" s="31" t="s">
        <v>59</v>
      </c>
      <c r="U28" s="31" t="s">
        <v>59</v>
      </c>
      <c r="V28" s="31" t="s">
        <v>59</v>
      </c>
      <c r="W28" s="31" t="s">
        <v>59</v>
      </c>
      <c r="X28" s="31" t="s">
        <v>59</v>
      </c>
      <c r="Y28" s="31" t="s">
        <v>59</v>
      </c>
      <c r="Z28" s="31" t="s">
        <v>59</v>
      </c>
      <c r="AA28" s="31" t="s">
        <v>59</v>
      </c>
      <c r="AB28" s="31" t="s">
        <v>59</v>
      </c>
      <c r="AC28" s="31" t="s">
        <v>59</v>
      </c>
      <c r="AD28" s="31" t="s">
        <v>59</v>
      </c>
      <c r="AE28" s="31" t="s">
        <v>59</v>
      </c>
      <c r="AF28" s="31" t="s">
        <v>59</v>
      </c>
      <c r="AG28" s="31" t="s">
        <v>59</v>
      </c>
      <c r="AH28" s="31" t="s">
        <v>59</v>
      </c>
      <c r="AI28" s="31" t="s">
        <v>59</v>
      </c>
      <c r="AJ28" s="31" t="s">
        <v>59</v>
      </c>
      <c r="AK28" s="31" t="s">
        <v>59</v>
      </c>
      <c r="AL28" s="31" t="s">
        <v>59</v>
      </c>
      <c r="AM28" s="31" t="s">
        <v>59</v>
      </c>
      <c r="AN28" s="31" t="s">
        <v>59</v>
      </c>
    </row>
    <row r="29" s="33" customFormat="true" ht="31.5" hidden="false" customHeight="false" outlineLevel="0" collapsed="false">
      <c r="A29" s="28" t="s">
        <v>86</v>
      </c>
      <c r="B29" s="51" t="s">
        <v>87</v>
      </c>
      <c r="C29" s="28" t="s">
        <v>58</v>
      </c>
      <c r="D29" s="28" t="s">
        <v>59</v>
      </c>
      <c r="E29" s="28" t="s">
        <v>59</v>
      </c>
      <c r="F29" s="30" t="s">
        <v>59</v>
      </c>
      <c r="G29" s="31" t="s">
        <v>59</v>
      </c>
      <c r="H29" s="31" t="s">
        <v>59</v>
      </c>
      <c r="I29" s="31" t="s">
        <v>59</v>
      </c>
      <c r="J29" s="31" t="s">
        <v>59</v>
      </c>
      <c r="K29" s="31" t="s">
        <v>59</v>
      </c>
      <c r="L29" s="31" t="s">
        <v>59</v>
      </c>
      <c r="M29" s="31" t="s">
        <v>59</v>
      </c>
      <c r="N29" s="31" t="s">
        <v>59</v>
      </c>
      <c r="O29" s="31" t="s">
        <v>59</v>
      </c>
      <c r="P29" s="31" t="s">
        <v>59</v>
      </c>
      <c r="Q29" s="31" t="s">
        <v>59</v>
      </c>
      <c r="R29" s="31" t="s">
        <v>59</v>
      </c>
      <c r="S29" s="31" t="s">
        <v>59</v>
      </c>
      <c r="T29" s="31" t="s">
        <v>59</v>
      </c>
      <c r="U29" s="31" t="s">
        <v>59</v>
      </c>
      <c r="V29" s="31" t="s">
        <v>59</v>
      </c>
      <c r="W29" s="31" t="s">
        <v>59</v>
      </c>
      <c r="X29" s="31" t="s">
        <v>59</v>
      </c>
      <c r="Y29" s="31" t="s">
        <v>59</v>
      </c>
      <c r="Z29" s="31" t="s">
        <v>59</v>
      </c>
      <c r="AA29" s="31" t="s">
        <v>59</v>
      </c>
      <c r="AB29" s="31" t="s">
        <v>59</v>
      </c>
      <c r="AC29" s="31" t="s">
        <v>59</v>
      </c>
      <c r="AD29" s="31" t="s">
        <v>59</v>
      </c>
      <c r="AE29" s="31" t="s">
        <v>59</v>
      </c>
      <c r="AF29" s="31" t="s">
        <v>59</v>
      </c>
      <c r="AG29" s="31" t="s">
        <v>59</v>
      </c>
      <c r="AH29" s="31" t="s">
        <v>59</v>
      </c>
      <c r="AI29" s="31" t="s">
        <v>59</v>
      </c>
      <c r="AJ29" s="31" t="s">
        <v>59</v>
      </c>
      <c r="AK29" s="31" t="s">
        <v>59</v>
      </c>
      <c r="AL29" s="31" t="s">
        <v>59</v>
      </c>
      <c r="AM29" s="31" t="s">
        <v>59</v>
      </c>
      <c r="AN29" s="31" t="s">
        <v>59</v>
      </c>
    </row>
    <row r="30" s="33" customFormat="true" ht="31.5" hidden="false" customHeight="false" outlineLevel="0" collapsed="false">
      <c r="A30" s="28" t="s">
        <v>88</v>
      </c>
      <c r="B30" s="29" t="s">
        <v>89</v>
      </c>
      <c r="C30" s="28" t="s">
        <v>58</v>
      </c>
      <c r="D30" s="28" t="s">
        <v>59</v>
      </c>
      <c r="E30" s="28" t="s">
        <v>59</v>
      </c>
      <c r="F30" s="30" t="s">
        <v>59</v>
      </c>
      <c r="G30" s="31" t="s">
        <v>59</v>
      </c>
      <c r="H30" s="31" t="s">
        <v>59</v>
      </c>
      <c r="I30" s="31" t="s">
        <v>59</v>
      </c>
      <c r="J30" s="31" t="s">
        <v>59</v>
      </c>
      <c r="K30" s="31" t="s">
        <v>59</v>
      </c>
      <c r="L30" s="31" t="s">
        <v>59</v>
      </c>
      <c r="M30" s="31" t="s">
        <v>59</v>
      </c>
      <c r="N30" s="31" t="s">
        <v>59</v>
      </c>
      <c r="O30" s="31" t="s">
        <v>59</v>
      </c>
      <c r="P30" s="31" t="s">
        <v>59</v>
      </c>
      <c r="Q30" s="31" t="s">
        <v>59</v>
      </c>
      <c r="R30" s="31" t="s">
        <v>59</v>
      </c>
      <c r="S30" s="31" t="s">
        <v>59</v>
      </c>
      <c r="T30" s="31" t="s">
        <v>59</v>
      </c>
      <c r="U30" s="31" t="s">
        <v>59</v>
      </c>
      <c r="V30" s="31" t="s">
        <v>59</v>
      </c>
      <c r="W30" s="31" t="s">
        <v>59</v>
      </c>
      <c r="X30" s="31" t="s">
        <v>59</v>
      </c>
      <c r="Y30" s="31" t="s">
        <v>59</v>
      </c>
      <c r="Z30" s="31" t="s">
        <v>59</v>
      </c>
      <c r="AA30" s="31" t="s">
        <v>59</v>
      </c>
      <c r="AB30" s="31" t="s">
        <v>59</v>
      </c>
      <c r="AC30" s="31" t="s">
        <v>59</v>
      </c>
      <c r="AD30" s="31" t="s">
        <v>59</v>
      </c>
      <c r="AE30" s="31" t="s">
        <v>59</v>
      </c>
      <c r="AF30" s="31" t="s">
        <v>59</v>
      </c>
      <c r="AG30" s="31" t="s">
        <v>59</v>
      </c>
      <c r="AH30" s="31" t="s">
        <v>59</v>
      </c>
      <c r="AI30" s="31" t="s">
        <v>59</v>
      </c>
      <c r="AJ30" s="31" t="s">
        <v>59</v>
      </c>
      <c r="AK30" s="31" t="s">
        <v>59</v>
      </c>
      <c r="AL30" s="31" t="s">
        <v>59</v>
      </c>
      <c r="AM30" s="31" t="s">
        <v>59</v>
      </c>
      <c r="AN30" s="31" t="s">
        <v>59</v>
      </c>
    </row>
    <row r="31" s="33" customFormat="true" ht="31.5" hidden="false" customHeight="false" outlineLevel="0" collapsed="false">
      <c r="A31" s="28" t="s">
        <v>90</v>
      </c>
      <c r="B31" s="29" t="s">
        <v>91</v>
      </c>
      <c r="C31" s="28" t="s">
        <v>58</v>
      </c>
      <c r="D31" s="28" t="s">
        <v>59</v>
      </c>
      <c r="E31" s="28" t="s">
        <v>59</v>
      </c>
      <c r="F31" s="30" t="s">
        <v>59</v>
      </c>
      <c r="G31" s="31" t="s">
        <v>59</v>
      </c>
      <c r="H31" s="31" t="s">
        <v>59</v>
      </c>
      <c r="I31" s="31" t="s">
        <v>59</v>
      </c>
      <c r="J31" s="31" t="s">
        <v>59</v>
      </c>
      <c r="K31" s="31" t="s">
        <v>59</v>
      </c>
      <c r="L31" s="31" t="s">
        <v>59</v>
      </c>
      <c r="M31" s="31" t="s">
        <v>59</v>
      </c>
      <c r="N31" s="31" t="s">
        <v>59</v>
      </c>
      <c r="O31" s="31" t="s">
        <v>59</v>
      </c>
      <c r="P31" s="31" t="s">
        <v>59</v>
      </c>
      <c r="Q31" s="31" t="s">
        <v>59</v>
      </c>
      <c r="R31" s="31" t="s">
        <v>59</v>
      </c>
      <c r="S31" s="31" t="s">
        <v>59</v>
      </c>
      <c r="T31" s="31" t="s">
        <v>59</v>
      </c>
      <c r="U31" s="31" t="s">
        <v>59</v>
      </c>
      <c r="V31" s="31" t="s">
        <v>59</v>
      </c>
      <c r="W31" s="31" t="s">
        <v>59</v>
      </c>
      <c r="X31" s="31" t="s">
        <v>59</v>
      </c>
      <c r="Y31" s="31" t="s">
        <v>59</v>
      </c>
      <c r="Z31" s="31" t="s">
        <v>59</v>
      </c>
      <c r="AA31" s="31" t="s">
        <v>59</v>
      </c>
      <c r="AB31" s="31" t="s">
        <v>59</v>
      </c>
      <c r="AC31" s="31" t="s">
        <v>59</v>
      </c>
      <c r="AD31" s="31" t="s">
        <v>59</v>
      </c>
      <c r="AE31" s="31" t="s">
        <v>59</v>
      </c>
      <c r="AF31" s="31" t="s">
        <v>59</v>
      </c>
      <c r="AG31" s="31" t="s">
        <v>59</v>
      </c>
      <c r="AH31" s="31" t="s">
        <v>59</v>
      </c>
      <c r="AI31" s="31" t="s">
        <v>59</v>
      </c>
      <c r="AJ31" s="31" t="s">
        <v>59</v>
      </c>
      <c r="AK31" s="31" t="s">
        <v>59</v>
      </c>
      <c r="AL31" s="31" t="s">
        <v>59</v>
      </c>
      <c r="AM31" s="31" t="s">
        <v>59</v>
      </c>
      <c r="AN31" s="31" t="s">
        <v>59</v>
      </c>
    </row>
    <row r="32" s="33" customFormat="true" ht="15.75" hidden="false" customHeight="false" outlineLevel="0" collapsed="false">
      <c r="A32" s="28" t="s">
        <v>92</v>
      </c>
      <c r="B32" s="29" t="s">
        <v>93</v>
      </c>
      <c r="C32" s="28" t="s">
        <v>58</v>
      </c>
      <c r="D32" s="28" t="s">
        <v>59</v>
      </c>
      <c r="E32" s="28" t="s">
        <v>59</v>
      </c>
      <c r="F32" s="30" t="s">
        <v>59</v>
      </c>
      <c r="G32" s="31" t="s">
        <v>59</v>
      </c>
      <c r="H32" s="31" t="s">
        <v>59</v>
      </c>
      <c r="I32" s="31" t="s">
        <v>59</v>
      </c>
      <c r="J32" s="31" t="s">
        <v>59</v>
      </c>
      <c r="K32" s="31" t="s">
        <v>59</v>
      </c>
      <c r="L32" s="31" t="s">
        <v>59</v>
      </c>
      <c r="M32" s="31" t="s">
        <v>59</v>
      </c>
      <c r="N32" s="31" t="s">
        <v>59</v>
      </c>
      <c r="O32" s="31" t="s">
        <v>59</v>
      </c>
      <c r="P32" s="31" t="s">
        <v>59</v>
      </c>
      <c r="Q32" s="31" t="s">
        <v>59</v>
      </c>
      <c r="R32" s="31" t="s">
        <v>59</v>
      </c>
      <c r="S32" s="31" t="s">
        <v>59</v>
      </c>
      <c r="T32" s="31" t="s">
        <v>59</v>
      </c>
      <c r="U32" s="31" t="s">
        <v>59</v>
      </c>
      <c r="V32" s="31" t="s">
        <v>59</v>
      </c>
      <c r="W32" s="31" t="s">
        <v>59</v>
      </c>
      <c r="X32" s="31" t="s">
        <v>59</v>
      </c>
      <c r="Y32" s="31" t="s">
        <v>59</v>
      </c>
      <c r="Z32" s="31" t="s">
        <v>59</v>
      </c>
      <c r="AA32" s="31" t="s">
        <v>59</v>
      </c>
      <c r="AB32" s="31" t="s">
        <v>59</v>
      </c>
      <c r="AC32" s="31" t="s">
        <v>59</v>
      </c>
      <c r="AD32" s="31" t="s">
        <v>59</v>
      </c>
      <c r="AE32" s="31" t="s">
        <v>59</v>
      </c>
      <c r="AF32" s="31" t="s">
        <v>59</v>
      </c>
      <c r="AG32" s="31" t="s">
        <v>59</v>
      </c>
      <c r="AH32" s="31" t="s">
        <v>59</v>
      </c>
      <c r="AI32" s="31" t="s">
        <v>59</v>
      </c>
      <c r="AJ32" s="31" t="s">
        <v>59</v>
      </c>
      <c r="AK32" s="31" t="s">
        <v>59</v>
      </c>
      <c r="AL32" s="31" t="s">
        <v>59</v>
      </c>
      <c r="AM32" s="31" t="s">
        <v>59</v>
      </c>
      <c r="AN32" s="31" t="s">
        <v>59</v>
      </c>
    </row>
    <row r="33" s="33" customFormat="true" ht="47.25" hidden="false" customHeight="false" outlineLevel="0" collapsed="false">
      <c r="A33" s="28" t="s">
        <v>92</v>
      </c>
      <c r="B33" s="29" t="s">
        <v>94</v>
      </c>
      <c r="C33" s="28" t="s">
        <v>58</v>
      </c>
      <c r="D33" s="28" t="s">
        <v>59</v>
      </c>
      <c r="E33" s="28" t="s">
        <v>59</v>
      </c>
      <c r="F33" s="30" t="s">
        <v>59</v>
      </c>
      <c r="G33" s="31" t="s">
        <v>59</v>
      </c>
      <c r="H33" s="31" t="s">
        <v>59</v>
      </c>
      <c r="I33" s="31" t="s">
        <v>59</v>
      </c>
      <c r="J33" s="31" t="s">
        <v>59</v>
      </c>
      <c r="K33" s="31" t="s">
        <v>59</v>
      </c>
      <c r="L33" s="31" t="s">
        <v>59</v>
      </c>
      <c r="M33" s="31" t="s">
        <v>59</v>
      </c>
      <c r="N33" s="31" t="s">
        <v>59</v>
      </c>
      <c r="O33" s="31" t="s">
        <v>59</v>
      </c>
      <c r="P33" s="31" t="s">
        <v>59</v>
      </c>
      <c r="Q33" s="31" t="s">
        <v>59</v>
      </c>
      <c r="R33" s="31" t="s">
        <v>59</v>
      </c>
      <c r="S33" s="31" t="s">
        <v>59</v>
      </c>
      <c r="T33" s="31" t="s">
        <v>59</v>
      </c>
      <c r="U33" s="31" t="s">
        <v>59</v>
      </c>
      <c r="V33" s="31" t="s">
        <v>59</v>
      </c>
      <c r="W33" s="31" t="s">
        <v>59</v>
      </c>
      <c r="X33" s="31" t="s">
        <v>59</v>
      </c>
      <c r="Y33" s="31" t="s">
        <v>59</v>
      </c>
      <c r="Z33" s="31" t="s">
        <v>59</v>
      </c>
      <c r="AA33" s="31" t="s">
        <v>59</v>
      </c>
      <c r="AB33" s="31" t="s">
        <v>59</v>
      </c>
      <c r="AC33" s="31" t="s">
        <v>59</v>
      </c>
      <c r="AD33" s="31" t="s">
        <v>59</v>
      </c>
      <c r="AE33" s="31" t="s">
        <v>59</v>
      </c>
      <c r="AF33" s="31" t="s">
        <v>59</v>
      </c>
      <c r="AG33" s="31" t="s">
        <v>59</v>
      </c>
      <c r="AH33" s="31" t="s">
        <v>59</v>
      </c>
      <c r="AI33" s="31" t="s">
        <v>59</v>
      </c>
      <c r="AJ33" s="31" t="s">
        <v>59</v>
      </c>
      <c r="AK33" s="31" t="s">
        <v>59</v>
      </c>
      <c r="AL33" s="31" t="s">
        <v>59</v>
      </c>
      <c r="AM33" s="31" t="s">
        <v>59</v>
      </c>
      <c r="AN33" s="31" t="s">
        <v>59</v>
      </c>
    </row>
    <row r="34" s="33" customFormat="true" ht="47.25" hidden="false" customHeight="false" outlineLevel="0" collapsed="false">
      <c r="A34" s="28" t="s">
        <v>92</v>
      </c>
      <c r="B34" s="29" t="s">
        <v>95</v>
      </c>
      <c r="C34" s="28" t="s">
        <v>58</v>
      </c>
      <c r="D34" s="28" t="s">
        <v>59</v>
      </c>
      <c r="E34" s="28" t="s">
        <v>59</v>
      </c>
      <c r="F34" s="30" t="s">
        <v>59</v>
      </c>
      <c r="G34" s="31" t="s">
        <v>59</v>
      </c>
      <c r="H34" s="31" t="s">
        <v>59</v>
      </c>
      <c r="I34" s="31" t="s">
        <v>59</v>
      </c>
      <c r="J34" s="31" t="s">
        <v>59</v>
      </c>
      <c r="K34" s="31" t="s">
        <v>59</v>
      </c>
      <c r="L34" s="31" t="s">
        <v>59</v>
      </c>
      <c r="M34" s="31" t="s">
        <v>59</v>
      </c>
      <c r="N34" s="31" t="s">
        <v>59</v>
      </c>
      <c r="O34" s="31" t="s">
        <v>59</v>
      </c>
      <c r="P34" s="31" t="s">
        <v>59</v>
      </c>
      <c r="Q34" s="31" t="s">
        <v>59</v>
      </c>
      <c r="R34" s="31" t="s">
        <v>59</v>
      </c>
      <c r="S34" s="31" t="s">
        <v>59</v>
      </c>
      <c r="T34" s="31" t="s">
        <v>59</v>
      </c>
      <c r="U34" s="31" t="s">
        <v>59</v>
      </c>
      <c r="V34" s="31" t="s">
        <v>59</v>
      </c>
      <c r="W34" s="31" t="s">
        <v>59</v>
      </c>
      <c r="X34" s="31" t="s">
        <v>59</v>
      </c>
      <c r="Y34" s="31" t="s">
        <v>59</v>
      </c>
      <c r="Z34" s="31" t="s">
        <v>59</v>
      </c>
      <c r="AA34" s="31" t="s">
        <v>59</v>
      </c>
      <c r="AB34" s="31" t="s">
        <v>59</v>
      </c>
      <c r="AC34" s="31" t="s">
        <v>59</v>
      </c>
      <c r="AD34" s="31" t="s">
        <v>59</v>
      </c>
      <c r="AE34" s="31" t="s">
        <v>59</v>
      </c>
      <c r="AF34" s="31" t="s">
        <v>59</v>
      </c>
      <c r="AG34" s="31" t="s">
        <v>59</v>
      </c>
      <c r="AH34" s="31" t="s">
        <v>59</v>
      </c>
      <c r="AI34" s="31" t="s">
        <v>59</v>
      </c>
      <c r="AJ34" s="31" t="s">
        <v>59</v>
      </c>
      <c r="AK34" s="31" t="s">
        <v>59</v>
      </c>
      <c r="AL34" s="31" t="s">
        <v>59</v>
      </c>
      <c r="AM34" s="31" t="s">
        <v>59</v>
      </c>
      <c r="AN34" s="31" t="s">
        <v>59</v>
      </c>
    </row>
    <row r="35" s="33" customFormat="true" ht="47.25" hidden="false" customHeight="false" outlineLevel="0" collapsed="false">
      <c r="A35" s="28" t="s">
        <v>92</v>
      </c>
      <c r="B35" s="29" t="s">
        <v>96</v>
      </c>
      <c r="C35" s="28" t="s">
        <v>58</v>
      </c>
      <c r="D35" s="28" t="s">
        <v>59</v>
      </c>
      <c r="E35" s="28" t="s">
        <v>59</v>
      </c>
      <c r="F35" s="30" t="s">
        <v>59</v>
      </c>
      <c r="G35" s="31" t="s">
        <v>59</v>
      </c>
      <c r="H35" s="31" t="s">
        <v>59</v>
      </c>
      <c r="I35" s="31" t="s">
        <v>59</v>
      </c>
      <c r="J35" s="31" t="s">
        <v>59</v>
      </c>
      <c r="K35" s="31" t="s">
        <v>59</v>
      </c>
      <c r="L35" s="31" t="s">
        <v>59</v>
      </c>
      <c r="M35" s="31" t="s">
        <v>59</v>
      </c>
      <c r="N35" s="31" t="s">
        <v>59</v>
      </c>
      <c r="O35" s="31" t="s">
        <v>59</v>
      </c>
      <c r="P35" s="31" t="s">
        <v>59</v>
      </c>
      <c r="Q35" s="31" t="s">
        <v>59</v>
      </c>
      <c r="R35" s="31" t="s">
        <v>59</v>
      </c>
      <c r="S35" s="31" t="s">
        <v>59</v>
      </c>
      <c r="T35" s="31" t="s">
        <v>59</v>
      </c>
      <c r="U35" s="31" t="s">
        <v>59</v>
      </c>
      <c r="V35" s="31" t="s">
        <v>59</v>
      </c>
      <c r="W35" s="31" t="s">
        <v>59</v>
      </c>
      <c r="X35" s="31" t="s">
        <v>59</v>
      </c>
      <c r="Y35" s="31" t="s">
        <v>59</v>
      </c>
      <c r="Z35" s="31" t="s">
        <v>59</v>
      </c>
      <c r="AA35" s="31" t="s">
        <v>59</v>
      </c>
      <c r="AB35" s="31" t="s">
        <v>59</v>
      </c>
      <c r="AC35" s="31" t="s">
        <v>59</v>
      </c>
      <c r="AD35" s="31" t="s">
        <v>59</v>
      </c>
      <c r="AE35" s="31" t="s">
        <v>59</v>
      </c>
      <c r="AF35" s="31" t="s">
        <v>59</v>
      </c>
      <c r="AG35" s="31" t="s">
        <v>59</v>
      </c>
      <c r="AH35" s="31" t="s">
        <v>59</v>
      </c>
      <c r="AI35" s="31" t="s">
        <v>59</v>
      </c>
      <c r="AJ35" s="31" t="s">
        <v>59</v>
      </c>
      <c r="AK35" s="31" t="s">
        <v>59</v>
      </c>
      <c r="AL35" s="31" t="s">
        <v>59</v>
      </c>
      <c r="AM35" s="31" t="s">
        <v>59</v>
      </c>
      <c r="AN35" s="31" t="s">
        <v>59</v>
      </c>
    </row>
    <row r="36" s="33" customFormat="true" ht="15.75" hidden="false" customHeight="false" outlineLevel="0" collapsed="false">
      <c r="A36" s="52" t="s">
        <v>97</v>
      </c>
      <c r="B36" s="29" t="s">
        <v>93</v>
      </c>
      <c r="C36" s="52" t="s">
        <v>58</v>
      </c>
      <c r="D36" s="52" t="s">
        <v>59</v>
      </c>
      <c r="E36" s="52" t="s">
        <v>59</v>
      </c>
      <c r="F36" s="30" t="s">
        <v>59</v>
      </c>
      <c r="G36" s="53" t="s">
        <v>59</v>
      </c>
      <c r="H36" s="53" t="s">
        <v>59</v>
      </c>
      <c r="I36" s="31" t="s">
        <v>59</v>
      </c>
      <c r="J36" s="31" t="s">
        <v>59</v>
      </c>
      <c r="K36" s="31" t="s">
        <v>59</v>
      </c>
      <c r="L36" s="31" t="s">
        <v>59</v>
      </c>
      <c r="M36" s="31" t="s">
        <v>59</v>
      </c>
      <c r="N36" s="31" t="s">
        <v>59</v>
      </c>
      <c r="O36" s="31" t="s">
        <v>59</v>
      </c>
      <c r="P36" s="31" t="s">
        <v>59</v>
      </c>
      <c r="Q36" s="31" t="s">
        <v>59</v>
      </c>
      <c r="R36" s="31" t="s">
        <v>59</v>
      </c>
      <c r="S36" s="31" t="s">
        <v>59</v>
      </c>
      <c r="T36" s="31" t="s">
        <v>59</v>
      </c>
      <c r="U36" s="31" t="s">
        <v>59</v>
      </c>
      <c r="V36" s="31" t="s">
        <v>59</v>
      </c>
      <c r="W36" s="31" t="s">
        <v>59</v>
      </c>
      <c r="X36" s="31" t="s">
        <v>59</v>
      </c>
      <c r="Y36" s="31" t="s">
        <v>59</v>
      </c>
      <c r="Z36" s="31" t="s">
        <v>59</v>
      </c>
      <c r="AA36" s="31" t="s">
        <v>59</v>
      </c>
      <c r="AB36" s="31" t="s">
        <v>59</v>
      </c>
      <c r="AC36" s="31" t="s">
        <v>59</v>
      </c>
      <c r="AD36" s="31" t="s">
        <v>59</v>
      </c>
      <c r="AE36" s="31" t="s">
        <v>59</v>
      </c>
      <c r="AF36" s="31" t="s">
        <v>59</v>
      </c>
      <c r="AG36" s="31" t="s">
        <v>59</v>
      </c>
      <c r="AH36" s="31" t="s">
        <v>59</v>
      </c>
      <c r="AI36" s="31" t="s">
        <v>59</v>
      </c>
      <c r="AJ36" s="31" t="s">
        <v>59</v>
      </c>
      <c r="AK36" s="31" t="s">
        <v>59</v>
      </c>
      <c r="AL36" s="31" t="s">
        <v>59</v>
      </c>
      <c r="AM36" s="31" t="s">
        <v>59</v>
      </c>
      <c r="AN36" s="31" t="s">
        <v>59</v>
      </c>
    </row>
    <row r="37" s="33" customFormat="true" ht="47.25" hidden="false" customHeight="false" outlineLevel="0" collapsed="false">
      <c r="A37" s="28" t="s">
        <v>97</v>
      </c>
      <c r="B37" s="29" t="s">
        <v>94</v>
      </c>
      <c r="C37" s="28" t="s">
        <v>58</v>
      </c>
      <c r="D37" s="28" t="s">
        <v>59</v>
      </c>
      <c r="E37" s="28" t="s">
        <v>59</v>
      </c>
      <c r="F37" s="30" t="s">
        <v>59</v>
      </c>
      <c r="G37" s="31" t="s">
        <v>59</v>
      </c>
      <c r="H37" s="31" t="s">
        <v>59</v>
      </c>
      <c r="I37" s="31" t="s">
        <v>59</v>
      </c>
      <c r="J37" s="31" t="s">
        <v>59</v>
      </c>
      <c r="K37" s="31" t="s">
        <v>59</v>
      </c>
      <c r="L37" s="31" t="s">
        <v>59</v>
      </c>
      <c r="M37" s="31" t="s">
        <v>59</v>
      </c>
      <c r="N37" s="31" t="s">
        <v>59</v>
      </c>
      <c r="O37" s="31" t="s">
        <v>59</v>
      </c>
      <c r="P37" s="31" t="s">
        <v>59</v>
      </c>
      <c r="Q37" s="31" t="s">
        <v>59</v>
      </c>
      <c r="R37" s="31" t="s">
        <v>59</v>
      </c>
      <c r="S37" s="31" t="s">
        <v>59</v>
      </c>
      <c r="T37" s="31" t="s">
        <v>59</v>
      </c>
      <c r="U37" s="31" t="s">
        <v>59</v>
      </c>
      <c r="V37" s="31" t="s">
        <v>59</v>
      </c>
      <c r="W37" s="31" t="s">
        <v>59</v>
      </c>
      <c r="X37" s="31" t="s">
        <v>59</v>
      </c>
      <c r="Y37" s="31" t="s">
        <v>59</v>
      </c>
      <c r="Z37" s="31" t="s">
        <v>59</v>
      </c>
      <c r="AA37" s="31" t="s">
        <v>59</v>
      </c>
      <c r="AB37" s="31" t="s">
        <v>59</v>
      </c>
      <c r="AC37" s="31" t="s">
        <v>59</v>
      </c>
      <c r="AD37" s="31" t="s">
        <v>59</v>
      </c>
      <c r="AE37" s="31" t="s">
        <v>59</v>
      </c>
      <c r="AF37" s="31" t="s">
        <v>59</v>
      </c>
      <c r="AG37" s="31" t="s">
        <v>59</v>
      </c>
      <c r="AH37" s="31" t="s">
        <v>59</v>
      </c>
      <c r="AI37" s="31" t="s">
        <v>59</v>
      </c>
      <c r="AJ37" s="31" t="s">
        <v>59</v>
      </c>
      <c r="AK37" s="31" t="s">
        <v>59</v>
      </c>
      <c r="AL37" s="31" t="s">
        <v>59</v>
      </c>
      <c r="AM37" s="31" t="s">
        <v>59</v>
      </c>
      <c r="AN37" s="31" t="s">
        <v>59</v>
      </c>
    </row>
    <row r="38" s="33" customFormat="true" ht="47.25" hidden="false" customHeight="false" outlineLevel="0" collapsed="false">
      <c r="A38" s="28" t="s">
        <v>97</v>
      </c>
      <c r="B38" s="29" t="s">
        <v>95</v>
      </c>
      <c r="C38" s="28" t="s">
        <v>58</v>
      </c>
      <c r="D38" s="28" t="s">
        <v>59</v>
      </c>
      <c r="E38" s="28" t="s">
        <v>59</v>
      </c>
      <c r="F38" s="30" t="s">
        <v>59</v>
      </c>
      <c r="G38" s="31" t="s">
        <v>59</v>
      </c>
      <c r="H38" s="31" t="s">
        <v>59</v>
      </c>
      <c r="I38" s="31" t="s">
        <v>59</v>
      </c>
      <c r="J38" s="31" t="s">
        <v>59</v>
      </c>
      <c r="K38" s="31" t="s">
        <v>59</v>
      </c>
      <c r="L38" s="31" t="s">
        <v>59</v>
      </c>
      <c r="M38" s="31" t="s">
        <v>59</v>
      </c>
      <c r="N38" s="31" t="s">
        <v>59</v>
      </c>
      <c r="O38" s="31" t="s">
        <v>59</v>
      </c>
      <c r="P38" s="31" t="s">
        <v>59</v>
      </c>
      <c r="Q38" s="31" t="s">
        <v>59</v>
      </c>
      <c r="R38" s="31" t="s">
        <v>59</v>
      </c>
      <c r="S38" s="31" t="s">
        <v>59</v>
      </c>
      <c r="T38" s="31" t="s">
        <v>59</v>
      </c>
      <c r="U38" s="31" t="s">
        <v>59</v>
      </c>
      <c r="V38" s="31" t="s">
        <v>59</v>
      </c>
      <c r="W38" s="31" t="s">
        <v>59</v>
      </c>
      <c r="X38" s="31" t="s">
        <v>59</v>
      </c>
      <c r="Y38" s="31" t="s">
        <v>59</v>
      </c>
      <c r="Z38" s="31" t="s">
        <v>59</v>
      </c>
      <c r="AA38" s="31" t="s">
        <v>59</v>
      </c>
      <c r="AB38" s="31" t="s">
        <v>59</v>
      </c>
      <c r="AC38" s="31" t="s">
        <v>59</v>
      </c>
      <c r="AD38" s="31" t="s">
        <v>59</v>
      </c>
      <c r="AE38" s="31" t="s">
        <v>59</v>
      </c>
      <c r="AF38" s="31" t="s">
        <v>59</v>
      </c>
      <c r="AG38" s="31" t="s">
        <v>59</v>
      </c>
      <c r="AH38" s="31" t="s">
        <v>59</v>
      </c>
      <c r="AI38" s="31" t="s">
        <v>59</v>
      </c>
      <c r="AJ38" s="31" t="s">
        <v>59</v>
      </c>
      <c r="AK38" s="31" t="s">
        <v>59</v>
      </c>
      <c r="AL38" s="31" t="s">
        <v>59</v>
      </c>
      <c r="AM38" s="31" t="s">
        <v>59</v>
      </c>
      <c r="AN38" s="31" t="s">
        <v>59</v>
      </c>
    </row>
    <row r="39" s="33" customFormat="true" ht="47.25" hidden="false" customHeight="false" outlineLevel="0" collapsed="false">
      <c r="A39" s="28" t="s">
        <v>97</v>
      </c>
      <c r="B39" s="29" t="s">
        <v>98</v>
      </c>
      <c r="C39" s="28" t="s">
        <v>58</v>
      </c>
      <c r="D39" s="28" t="s">
        <v>59</v>
      </c>
      <c r="E39" s="28" t="s">
        <v>59</v>
      </c>
      <c r="F39" s="30" t="s">
        <v>59</v>
      </c>
      <c r="G39" s="31" t="s">
        <v>59</v>
      </c>
      <c r="H39" s="31" t="s">
        <v>59</v>
      </c>
      <c r="I39" s="31" t="s">
        <v>59</v>
      </c>
      <c r="J39" s="31" t="s">
        <v>59</v>
      </c>
      <c r="K39" s="31" t="s">
        <v>59</v>
      </c>
      <c r="L39" s="31" t="s">
        <v>59</v>
      </c>
      <c r="M39" s="31" t="s">
        <v>59</v>
      </c>
      <c r="N39" s="31" t="s">
        <v>59</v>
      </c>
      <c r="O39" s="31" t="s">
        <v>59</v>
      </c>
      <c r="P39" s="31" t="s">
        <v>59</v>
      </c>
      <c r="Q39" s="31" t="s">
        <v>59</v>
      </c>
      <c r="R39" s="31" t="s">
        <v>59</v>
      </c>
      <c r="S39" s="31" t="s">
        <v>59</v>
      </c>
      <c r="T39" s="31" t="s">
        <v>59</v>
      </c>
      <c r="U39" s="31" t="s">
        <v>59</v>
      </c>
      <c r="V39" s="31" t="s">
        <v>59</v>
      </c>
      <c r="W39" s="31" t="s">
        <v>59</v>
      </c>
      <c r="X39" s="31" t="s">
        <v>59</v>
      </c>
      <c r="Y39" s="31" t="s">
        <v>59</v>
      </c>
      <c r="Z39" s="31" t="s">
        <v>59</v>
      </c>
      <c r="AA39" s="31" t="s">
        <v>59</v>
      </c>
      <c r="AB39" s="31" t="s">
        <v>59</v>
      </c>
      <c r="AC39" s="31" t="s">
        <v>59</v>
      </c>
      <c r="AD39" s="31" t="s">
        <v>59</v>
      </c>
      <c r="AE39" s="31" t="s">
        <v>59</v>
      </c>
      <c r="AF39" s="31" t="s">
        <v>59</v>
      </c>
      <c r="AG39" s="31" t="s">
        <v>59</v>
      </c>
      <c r="AH39" s="31" t="s">
        <v>59</v>
      </c>
      <c r="AI39" s="31" t="s">
        <v>59</v>
      </c>
      <c r="AJ39" s="31" t="s">
        <v>59</v>
      </c>
      <c r="AK39" s="31" t="s">
        <v>59</v>
      </c>
      <c r="AL39" s="31" t="s">
        <v>59</v>
      </c>
      <c r="AM39" s="31" t="s">
        <v>59</v>
      </c>
      <c r="AN39" s="31" t="s">
        <v>59</v>
      </c>
    </row>
    <row r="40" s="33" customFormat="true" ht="47.25" hidden="false" customHeight="false" outlineLevel="0" collapsed="false">
      <c r="A40" s="28" t="s">
        <v>99</v>
      </c>
      <c r="B40" s="29" t="s">
        <v>100</v>
      </c>
      <c r="C40" s="28" t="s">
        <v>58</v>
      </c>
      <c r="D40" s="28" t="s">
        <v>59</v>
      </c>
      <c r="E40" s="28" t="s">
        <v>59</v>
      </c>
      <c r="F40" s="30" t="s">
        <v>59</v>
      </c>
      <c r="G40" s="31" t="s">
        <v>59</v>
      </c>
      <c r="H40" s="31" t="s">
        <v>59</v>
      </c>
      <c r="I40" s="31" t="s">
        <v>59</v>
      </c>
      <c r="J40" s="31" t="s">
        <v>59</v>
      </c>
      <c r="K40" s="31" t="s">
        <v>59</v>
      </c>
      <c r="L40" s="31" t="s">
        <v>59</v>
      </c>
      <c r="M40" s="31" t="s">
        <v>59</v>
      </c>
      <c r="N40" s="31" t="s">
        <v>59</v>
      </c>
      <c r="O40" s="31" t="s">
        <v>59</v>
      </c>
      <c r="P40" s="31" t="s">
        <v>59</v>
      </c>
      <c r="Q40" s="31" t="s">
        <v>59</v>
      </c>
      <c r="R40" s="31" t="s">
        <v>59</v>
      </c>
      <c r="S40" s="31" t="s">
        <v>59</v>
      </c>
      <c r="T40" s="31" t="s">
        <v>59</v>
      </c>
      <c r="U40" s="31" t="s">
        <v>59</v>
      </c>
      <c r="V40" s="31" t="s">
        <v>59</v>
      </c>
      <c r="W40" s="31" t="s">
        <v>59</v>
      </c>
      <c r="X40" s="31" t="s">
        <v>59</v>
      </c>
      <c r="Y40" s="31" t="s">
        <v>59</v>
      </c>
      <c r="Z40" s="31" t="s">
        <v>59</v>
      </c>
      <c r="AA40" s="31" t="s">
        <v>59</v>
      </c>
      <c r="AB40" s="31" t="s">
        <v>59</v>
      </c>
      <c r="AC40" s="31" t="s">
        <v>59</v>
      </c>
      <c r="AD40" s="31" t="s">
        <v>59</v>
      </c>
      <c r="AE40" s="31" t="s">
        <v>59</v>
      </c>
      <c r="AF40" s="31" t="s">
        <v>59</v>
      </c>
      <c r="AG40" s="31" t="s">
        <v>59</v>
      </c>
      <c r="AH40" s="31" t="s">
        <v>59</v>
      </c>
      <c r="AI40" s="31" t="s">
        <v>59</v>
      </c>
      <c r="AJ40" s="31" t="s">
        <v>59</v>
      </c>
      <c r="AK40" s="31" t="s">
        <v>59</v>
      </c>
      <c r="AL40" s="31" t="s">
        <v>59</v>
      </c>
      <c r="AM40" s="31" t="s">
        <v>59</v>
      </c>
      <c r="AN40" s="31" t="s">
        <v>59</v>
      </c>
    </row>
    <row r="41" s="33" customFormat="true" ht="31.5" hidden="false" customHeight="false" outlineLevel="0" collapsed="false">
      <c r="A41" s="28" t="s">
        <v>101</v>
      </c>
      <c r="B41" s="29" t="s">
        <v>102</v>
      </c>
      <c r="C41" s="28" t="s">
        <v>58</v>
      </c>
      <c r="D41" s="28" t="s">
        <v>59</v>
      </c>
      <c r="E41" s="28" t="s">
        <v>59</v>
      </c>
      <c r="F41" s="30" t="s">
        <v>59</v>
      </c>
      <c r="G41" s="31" t="s">
        <v>59</v>
      </c>
      <c r="H41" s="31" t="s">
        <v>59</v>
      </c>
      <c r="I41" s="31" t="s">
        <v>59</v>
      </c>
      <c r="J41" s="31" t="s">
        <v>59</v>
      </c>
      <c r="K41" s="31" t="s">
        <v>59</v>
      </c>
      <c r="L41" s="31" t="s">
        <v>59</v>
      </c>
      <c r="M41" s="31" t="s">
        <v>59</v>
      </c>
      <c r="N41" s="31" t="s">
        <v>59</v>
      </c>
      <c r="O41" s="31" t="s">
        <v>59</v>
      </c>
      <c r="P41" s="31" t="s">
        <v>59</v>
      </c>
      <c r="Q41" s="31" t="s">
        <v>59</v>
      </c>
      <c r="R41" s="31" t="s">
        <v>59</v>
      </c>
      <c r="S41" s="31" t="s">
        <v>59</v>
      </c>
      <c r="T41" s="31" t="s">
        <v>59</v>
      </c>
      <c r="U41" s="31" t="s">
        <v>59</v>
      </c>
      <c r="V41" s="31" t="s">
        <v>59</v>
      </c>
      <c r="W41" s="31" t="s">
        <v>59</v>
      </c>
      <c r="X41" s="31" t="s">
        <v>59</v>
      </c>
      <c r="Y41" s="31" t="s">
        <v>59</v>
      </c>
      <c r="Z41" s="31" t="s">
        <v>59</v>
      </c>
      <c r="AA41" s="31" t="s">
        <v>59</v>
      </c>
      <c r="AB41" s="31" t="s">
        <v>59</v>
      </c>
      <c r="AC41" s="31" t="s">
        <v>59</v>
      </c>
      <c r="AD41" s="31" t="s">
        <v>59</v>
      </c>
      <c r="AE41" s="31" t="s">
        <v>59</v>
      </c>
      <c r="AF41" s="31" t="s">
        <v>59</v>
      </c>
      <c r="AG41" s="31" t="s">
        <v>59</v>
      </c>
      <c r="AH41" s="31" t="s">
        <v>59</v>
      </c>
      <c r="AI41" s="31" t="s">
        <v>59</v>
      </c>
      <c r="AJ41" s="31" t="s">
        <v>59</v>
      </c>
      <c r="AK41" s="31" t="s">
        <v>59</v>
      </c>
      <c r="AL41" s="31" t="s">
        <v>59</v>
      </c>
      <c r="AM41" s="31" t="s">
        <v>59</v>
      </c>
      <c r="AN41" s="31" t="s">
        <v>59</v>
      </c>
    </row>
    <row r="42" s="33" customFormat="true" ht="47.25" hidden="false" customHeight="false" outlineLevel="0" collapsed="false">
      <c r="A42" s="28" t="s">
        <v>103</v>
      </c>
      <c r="B42" s="29" t="s">
        <v>104</v>
      </c>
      <c r="C42" s="28" t="s">
        <v>58</v>
      </c>
      <c r="D42" s="28" t="s">
        <v>59</v>
      </c>
      <c r="E42" s="28" t="s">
        <v>59</v>
      </c>
      <c r="F42" s="30" t="s">
        <v>59</v>
      </c>
      <c r="G42" s="31" t="s">
        <v>59</v>
      </c>
      <c r="H42" s="31" t="s">
        <v>59</v>
      </c>
      <c r="I42" s="31" t="s">
        <v>59</v>
      </c>
      <c r="J42" s="31" t="s">
        <v>59</v>
      </c>
      <c r="K42" s="31" t="s">
        <v>59</v>
      </c>
      <c r="L42" s="31" t="s">
        <v>59</v>
      </c>
      <c r="M42" s="31" t="s">
        <v>59</v>
      </c>
      <c r="N42" s="31" t="s">
        <v>59</v>
      </c>
      <c r="O42" s="31" t="s">
        <v>59</v>
      </c>
      <c r="P42" s="31" t="s">
        <v>59</v>
      </c>
      <c r="Q42" s="31" t="s">
        <v>59</v>
      </c>
      <c r="R42" s="31" t="s">
        <v>59</v>
      </c>
      <c r="S42" s="31" t="s">
        <v>59</v>
      </c>
      <c r="T42" s="31" t="s">
        <v>59</v>
      </c>
      <c r="U42" s="31" t="s">
        <v>59</v>
      </c>
      <c r="V42" s="31" t="s">
        <v>59</v>
      </c>
      <c r="W42" s="31" t="s">
        <v>59</v>
      </c>
      <c r="X42" s="31" t="s">
        <v>59</v>
      </c>
      <c r="Y42" s="31" t="s">
        <v>59</v>
      </c>
      <c r="Z42" s="31" t="s">
        <v>59</v>
      </c>
      <c r="AA42" s="31" t="s">
        <v>59</v>
      </c>
      <c r="AB42" s="31" t="s">
        <v>59</v>
      </c>
      <c r="AC42" s="31" t="s">
        <v>59</v>
      </c>
      <c r="AD42" s="31" t="s">
        <v>59</v>
      </c>
      <c r="AE42" s="31" t="s">
        <v>59</v>
      </c>
      <c r="AF42" s="31" t="s">
        <v>59</v>
      </c>
      <c r="AG42" s="31" t="s">
        <v>59</v>
      </c>
      <c r="AH42" s="31" t="s">
        <v>59</v>
      </c>
      <c r="AI42" s="31" t="s">
        <v>59</v>
      </c>
      <c r="AJ42" s="31" t="s">
        <v>59</v>
      </c>
      <c r="AK42" s="31" t="s">
        <v>59</v>
      </c>
      <c r="AL42" s="31" t="s">
        <v>59</v>
      </c>
      <c r="AM42" s="31" t="s">
        <v>59</v>
      </c>
      <c r="AN42" s="31" t="s">
        <v>59</v>
      </c>
    </row>
    <row r="43" customFormat="false" ht="15.75" hidden="false" customHeight="false" outlineLevel="0" collapsed="false">
      <c r="A43" s="54" t="s">
        <v>105</v>
      </c>
      <c r="B43" s="55" t="s">
        <v>106</v>
      </c>
      <c r="C43" s="54" t="s">
        <v>58</v>
      </c>
      <c r="D43" s="54" t="s">
        <v>59</v>
      </c>
      <c r="E43" s="54" t="s">
        <v>59</v>
      </c>
      <c r="F43" s="30" t="s">
        <v>59</v>
      </c>
      <c r="G43" s="56" t="n">
        <v>0</v>
      </c>
      <c r="H43" s="56" t="n">
        <v>0</v>
      </c>
      <c r="I43" s="56" t="n">
        <v>0</v>
      </c>
      <c r="J43" s="56" t="n">
        <v>0</v>
      </c>
      <c r="K43" s="56" t="n">
        <v>0</v>
      </c>
      <c r="L43" s="56" t="n">
        <v>0</v>
      </c>
      <c r="M43" s="56" t="n">
        <v>0</v>
      </c>
      <c r="N43" s="56" t="n">
        <v>0</v>
      </c>
      <c r="O43" s="56" t="n">
        <v>0</v>
      </c>
      <c r="P43" s="56" t="n">
        <v>0</v>
      </c>
      <c r="Q43" s="56" t="n">
        <v>0</v>
      </c>
      <c r="R43" s="56" t="n">
        <v>0</v>
      </c>
      <c r="S43" s="56" t="n">
        <v>0</v>
      </c>
      <c r="T43" s="56" t="n">
        <v>0</v>
      </c>
      <c r="U43" s="56" t="n">
        <v>0</v>
      </c>
      <c r="V43" s="56" t="n">
        <v>0</v>
      </c>
      <c r="W43" s="56" t="n">
        <v>0</v>
      </c>
      <c r="X43" s="56" t="n">
        <v>0</v>
      </c>
      <c r="Y43" s="56" t="n">
        <v>0</v>
      </c>
      <c r="Z43" s="56" t="n">
        <v>0</v>
      </c>
      <c r="AA43" s="56" t="n">
        <v>0</v>
      </c>
      <c r="AB43" s="56" t="n">
        <v>0</v>
      </c>
      <c r="AC43" s="56" t="n">
        <v>0</v>
      </c>
      <c r="AD43" s="56" t="n">
        <v>0</v>
      </c>
      <c r="AE43" s="56" t="n">
        <v>0</v>
      </c>
      <c r="AF43" s="56" t="n">
        <v>0</v>
      </c>
      <c r="AG43" s="56" t="n">
        <v>0</v>
      </c>
      <c r="AH43" s="56" t="n">
        <v>0</v>
      </c>
      <c r="AI43" s="56" t="n">
        <v>0</v>
      </c>
      <c r="AJ43" s="56" t="n">
        <v>0</v>
      </c>
      <c r="AK43" s="56" t="n">
        <v>0</v>
      </c>
      <c r="AL43" s="56" t="n">
        <v>0</v>
      </c>
      <c r="AM43" s="56" t="n">
        <v>0</v>
      </c>
      <c r="AN43" s="56" t="n">
        <v>0</v>
      </c>
    </row>
    <row r="44" s="33" customFormat="true" ht="31.5" hidden="false" customHeight="false" outlineLevel="0" collapsed="false">
      <c r="A44" s="28" t="s">
        <v>107</v>
      </c>
      <c r="B44" s="29" t="s">
        <v>108</v>
      </c>
      <c r="C44" s="28" t="s">
        <v>58</v>
      </c>
      <c r="D44" s="28" t="s">
        <v>59</v>
      </c>
      <c r="E44" s="28" t="s">
        <v>59</v>
      </c>
      <c r="F44" s="30" t="s">
        <v>59</v>
      </c>
      <c r="G44" s="31" t="s">
        <v>59</v>
      </c>
      <c r="H44" s="31" t="s">
        <v>59</v>
      </c>
      <c r="I44" s="31" t="s">
        <v>59</v>
      </c>
      <c r="J44" s="31" t="s">
        <v>59</v>
      </c>
      <c r="K44" s="31" t="s">
        <v>59</v>
      </c>
      <c r="L44" s="31" t="s">
        <v>59</v>
      </c>
      <c r="M44" s="31" t="s">
        <v>59</v>
      </c>
      <c r="N44" s="31" t="s">
        <v>59</v>
      </c>
      <c r="O44" s="31" t="s">
        <v>59</v>
      </c>
      <c r="P44" s="31" t="s">
        <v>59</v>
      </c>
      <c r="Q44" s="31" t="s">
        <v>59</v>
      </c>
      <c r="R44" s="31" t="s">
        <v>59</v>
      </c>
      <c r="S44" s="31" t="s">
        <v>59</v>
      </c>
      <c r="T44" s="31" t="s">
        <v>59</v>
      </c>
      <c r="U44" s="31" t="s">
        <v>59</v>
      </c>
      <c r="V44" s="31" t="s">
        <v>59</v>
      </c>
      <c r="W44" s="31" t="s">
        <v>59</v>
      </c>
      <c r="X44" s="31" t="s">
        <v>59</v>
      </c>
      <c r="Y44" s="31" t="s">
        <v>59</v>
      </c>
      <c r="Z44" s="31" t="s">
        <v>59</v>
      </c>
      <c r="AA44" s="31" t="s">
        <v>59</v>
      </c>
      <c r="AB44" s="31" t="s">
        <v>59</v>
      </c>
      <c r="AC44" s="31" t="s">
        <v>59</v>
      </c>
      <c r="AD44" s="31" t="s">
        <v>59</v>
      </c>
      <c r="AE44" s="31" t="s">
        <v>59</v>
      </c>
      <c r="AF44" s="31" t="s">
        <v>59</v>
      </c>
      <c r="AG44" s="31" t="s">
        <v>59</v>
      </c>
      <c r="AH44" s="31" t="s">
        <v>59</v>
      </c>
      <c r="AI44" s="31" t="s">
        <v>59</v>
      </c>
      <c r="AJ44" s="31" t="s">
        <v>59</v>
      </c>
      <c r="AK44" s="31" t="s">
        <v>59</v>
      </c>
      <c r="AL44" s="31" t="s">
        <v>59</v>
      </c>
      <c r="AM44" s="31" t="s">
        <v>59</v>
      </c>
      <c r="AN44" s="31" t="s">
        <v>59</v>
      </c>
    </row>
    <row r="45" s="33" customFormat="true" ht="15.75" hidden="false" customHeight="false" outlineLevel="0" collapsed="false">
      <c r="A45" s="28" t="s">
        <v>109</v>
      </c>
      <c r="B45" s="29" t="s">
        <v>110</v>
      </c>
      <c r="C45" s="28" t="s">
        <v>58</v>
      </c>
      <c r="D45" s="28" t="s">
        <v>59</v>
      </c>
      <c r="E45" s="28" t="s">
        <v>59</v>
      </c>
      <c r="F45" s="30" t="s">
        <v>59</v>
      </c>
      <c r="G45" s="31" t="s">
        <v>59</v>
      </c>
      <c r="H45" s="31" t="s">
        <v>59</v>
      </c>
      <c r="I45" s="31" t="s">
        <v>59</v>
      </c>
      <c r="J45" s="31" t="s">
        <v>59</v>
      </c>
      <c r="K45" s="31" t="s">
        <v>59</v>
      </c>
      <c r="L45" s="31" t="s">
        <v>59</v>
      </c>
      <c r="M45" s="31" t="s">
        <v>59</v>
      </c>
      <c r="N45" s="31" t="s">
        <v>59</v>
      </c>
      <c r="O45" s="31" t="s">
        <v>59</v>
      </c>
      <c r="P45" s="31" t="s">
        <v>59</v>
      </c>
      <c r="Q45" s="31" t="s">
        <v>59</v>
      </c>
      <c r="R45" s="31" t="s">
        <v>59</v>
      </c>
      <c r="S45" s="31" t="s">
        <v>59</v>
      </c>
      <c r="T45" s="31" t="s">
        <v>59</v>
      </c>
      <c r="U45" s="31" t="s">
        <v>59</v>
      </c>
      <c r="V45" s="31" t="s">
        <v>59</v>
      </c>
      <c r="W45" s="31" t="s">
        <v>59</v>
      </c>
      <c r="X45" s="31" t="s">
        <v>59</v>
      </c>
      <c r="Y45" s="31" t="s">
        <v>59</v>
      </c>
      <c r="Z45" s="31" t="s">
        <v>59</v>
      </c>
      <c r="AA45" s="31" t="s">
        <v>59</v>
      </c>
      <c r="AB45" s="31" t="s">
        <v>59</v>
      </c>
      <c r="AC45" s="31" t="s">
        <v>59</v>
      </c>
      <c r="AD45" s="31" t="s">
        <v>59</v>
      </c>
      <c r="AE45" s="31" t="s">
        <v>59</v>
      </c>
      <c r="AF45" s="31" t="s">
        <v>59</v>
      </c>
      <c r="AG45" s="31" t="s">
        <v>59</v>
      </c>
      <c r="AH45" s="31" t="s">
        <v>59</v>
      </c>
      <c r="AI45" s="31" t="s">
        <v>59</v>
      </c>
      <c r="AJ45" s="31" t="s">
        <v>59</v>
      </c>
      <c r="AK45" s="31" t="s">
        <v>59</v>
      </c>
      <c r="AL45" s="31" t="s">
        <v>59</v>
      </c>
      <c r="AM45" s="31" t="s">
        <v>59</v>
      </c>
      <c r="AN45" s="31" t="s">
        <v>59</v>
      </c>
    </row>
    <row r="46" s="33" customFormat="true" ht="31.5" hidden="false" customHeight="false" outlineLevel="0" collapsed="false">
      <c r="A46" s="28" t="s">
        <v>111</v>
      </c>
      <c r="B46" s="29" t="s">
        <v>112</v>
      </c>
      <c r="C46" s="28" t="s">
        <v>58</v>
      </c>
      <c r="D46" s="28" t="s">
        <v>59</v>
      </c>
      <c r="E46" s="28" t="s">
        <v>59</v>
      </c>
      <c r="F46" s="30" t="s">
        <v>59</v>
      </c>
      <c r="G46" s="31" t="s">
        <v>59</v>
      </c>
      <c r="H46" s="31" t="s">
        <v>59</v>
      </c>
      <c r="I46" s="31" t="s">
        <v>59</v>
      </c>
      <c r="J46" s="31" t="s">
        <v>59</v>
      </c>
      <c r="K46" s="31" t="s">
        <v>59</v>
      </c>
      <c r="L46" s="31" t="s">
        <v>59</v>
      </c>
      <c r="M46" s="31" t="s">
        <v>59</v>
      </c>
      <c r="N46" s="31" t="s">
        <v>59</v>
      </c>
      <c r="O46" s="31" t="s">
        <v>59</v>
      </c>
      <c r="P46" s="31" t="s">
        <v>59</v>
      </c>
      <c r="Q46" s="31" t="s">
        <v>59</v>
      </c>
      <c r="R46" s="31" t="s">
        <v>59</v>
      </c>
      <c r="S46" s="31" t="s">
        <v>59</v>
      </c>
      <c r="T46" s="31" t="s">
        <v>59</v>
      </c>
      <c r="U46" s="31" t="s">
        <v>59</v>
      </c>
      <c r="V46" s="31" t="s">
        <v>59</v>
      </c>
      <c r="W46" s="31" t="s">
        <v>59</v>
      </c>
      <c r="X46" s="31" t="s">
        <v>59</v>
      </c>
      <c r="Y46" s="31" t="s">
        <v>59</v>
      </c>
      <c r="Z46" s="31" t="s">
        <v>59</v>
      </c>
      <c r="AA46" s="31" t="s">
        <v>59</v>
      </c>
      <c r="AB46" s="31" t="s">
        <v>59</v>
      </c>
      <c r="AC46" s="31" t="s">
        <v>59</v>
      </c>
      <c r="AD46" s="31" t="s">
        <v>59</v>
      </c>
      <c r="AE46" s="31" t="s">
        <v>59</v>
      </c>
      <c r="AF46" s="31" t="s">
        <v>59</v>
      </c>
      <c r="AG46" s="31" t="s">
        <v>59</v>
      </c>
      <c r="AH46" s="31" t="s">
        <v>59</v>
      </c>
      <c r="AI46" s="31" t="s">
        <v>59</v>
      </c>
      <c r="AJ46" s="31" t="s">
        <v>59</v>
      </c>
      <c r="AK46" s="31" t="s">
        <v>59</v>
      </c>
      <c r="AL46" s="31" t="s">
        <v>59</v>
      </c>
      <c r="AM46" s="31" t="s">
        <v>59</v>
      </c>
      <c r="AN46" s="31" t="s">
        <v>59</v>
      </c>
    </row>
    <row r="47" s="33" customFormat="true" ht="31.5" hidden="false" customHeight="false" outlineLevel="0" collapsed="false">
      <c r="A47" s="28" t="s">
        <v>113</v>
      </c>
      <c r="B47" s="29" t="s">
        <v>114</v>
      </c>
      <c r="C47" s="28" t="s">
        <v>58</v>
      </c>
      <c r="D47" s="28" t="s">
        <v>59</v>
      </c>
      <c r="E47" s="28" t="s">
        <v>59</v>
      </c>
      <c r="F47" s="30" t="s">
        <v>59</v>
      </c>
      <c r="G47" s="31" t="s">
        <v>59</v>
      </c>
      <c r="H47" s="31" t="s">
        <v>59</v>
      </c>
      <c r="I47" s="31" t="s">
        <v>59</v>
      </c>
      <c r="J47" s="31" t="s">
        <v>59</v>
      </c>
      <c r="K47" s="31" t="s">
        <v>59</v>
      </c>
      <c r="L47" s="31" t="s">
        <v>59</v>
      </c>
      <c r="M47" s="31" t="s">
        <v>59</v>
      </c>
      <c r="N47" s="31" t="s">
        <v>59</v>
      </c>
      <c r="O47" s="31" t="s">
        <v>59</v>
      </c>
      <c r="P47" s="31" t="s">
        <v>59</v>
      </c>
      <c r="Q47" s="31" t="s">
        <v>59</v>
      </c>
      <c r="R47" s="31" t="s">
        <v>59</v>
      </c>
      <c r="S47" s="31" t="s">
        <v>59</v>
      </c>
      <c r="T47" s="31" t="s">
        <v>59</v>
      </c>
      <c r="U47" s="31" t="s">
        <v>59</v>
      </c>
      <c r="V47" s="31" t="s">
        <v>59</v>
      </c>
      <c r="W47" s="31" t="s">
        <v>59</v>
      </c>
      <c r="X47" s="31" t="s">
        <v>59</v>
      </c>
      <c r="Y47" s="31" t="s">
        <v>59</v>
      </c>
      <c r="Z47" s="31" t="s">
        <v>59</v>
      </c>
      <c r="AA47" s="31" t="s">
        <v>59</v>
      </c>
      <c r="AB47" s="31" t="s">
        <v>59</v>
      </c>
      <c r="AC47" s="31" t="s">
        <v>59</v>
      </c>
      <c r="AD47" s="31" t="s">
        <v>59</v>
      </c>
      <c r="AE47" s="31" t="s">
        <v>59</v>
      </c>
      <c r="AF47" s="31" t="s">
        <v>59</v>
      </c>
      <c r="AG47" s="31" t="s">
        <v>59</v>
      </c>
      <c r="AH47" s="31" t="s">
        <v>59</v>
      </c>
      <c r="AI47" s="31" t="s">
        <v>59</v>
      </c>
      <c r="AJ47" s="31" t="s">
        <v>59</v>
      </c>
      <c r="AK47" s="31" t="s">
        <v>59</v>
      </c>
      <c r="AL47" s="31" t="s">
        <v>59</v>
      </c>
      <c r="AM47" s="31" t="s">
        <v>59</v>
      </c>
      <c r="AN47" s="31" t="s">
        <v>59</v>
      </c>
    </row>
    <row r="48" s="33" customFormat="true" ht="15.75" hidden="false" customHeight="false" outlineLevel="0" collapsed="false">
      <c r="A48" s="28" t="s">
        <v>115</v>
      </c>
      <c r="B48" s="29" t="s">
        <v>116</v>
      </c>
      <c r="C48" s="28" t="s">
        <v>58</v>
      </c>
      <c r="D48" s="28" t="s">
        <v>59</v>
      </c>
      <c r="E48" s="28" t="s">
        <v>59</v>
      </c>
      <c r="F48" s="30" t="s">
        <v>59</v>
      </c>
      <c r="G48" s="31" t="s">
        <v>59</v>
      </c>
      <c r="H48" s="31" t="s">
        <v>59</v>
      </c>
      <c r="I48" s="31" t="s">
        <v>59</v>
      </c>
      <c r="J48" s="31" t="s">
        <v>59</v>
      </c>
      <c r="K48" s="31" t="s">
        <v>59</v>
      </c>
      <c r="L48" s="31" t="s">
        <v>59</v>
      </c>
      <c r="M48" s="31" t="s">
        <v>59</v>
      </c>
      <c r="N48" s="31" t="s">
        <v>59</v>
      </c>
      <c r="O48" s="31" t="s">
        <v>59</v>
      </c>
      <c r="P48" s="31" t="s">
        <v>59</v>
      </c>
      <c r="Q48" s="31" t="s">
        <v>59</v>
      </c>
      <c r="R48" s="31" t="s">
        <v>59</v>
      </c>
      <c r="S48" s="31" t="s">
        <v>59</v>
      </c>
      <c r="T48" s="31" t="s">
        <v>59</v>
      </c>
      <c r="U48" s="31" t="s">
        <v>59</v>
      </c>
      <c r="V48" s="31" t="s">
        <v>59</v>
      </c>
      <c r="W48" s="31" t="s">
        <v>59</v>
      </c>
      <c r="X48" s="31" t="s">
        <v>59</v>
      </c>
      <c r="Y48" s="31" t="s">
        <v>59</v>
      </c>
      <c r="Z48" s="31" t="s">
        <v>59</v>
      </c>
      <c r="AA48" s="31" t="s">
        <v>59</v>
      </c>
      <c r="AB48" s="31" t="s">
        <v>59</v>
      </c>
      <c r="AC48" s="31" t="s">
        <v>59</v>
      </c>
      <c r="AD48" s="31" t="s">
        <v>59</v>
      </c>
      <c r="AE48" s="31" t="s">
        <v>59</v>
      </c>
      <c r="AF48" s="31" t="s">
        <v>59</v>
      </c>
      <c r="AG48" s="31" t="s">
        <v>59</v>
      </c>
      <c r="AH48" s="31" t="s">
        <v>59</v>
      </c>
      <c r="AI48" s="31" t="s">
        <v>59</v>
      </c>
      <c r="AJ48" s="31" t="s">
        <v>59</v>
      </c>
      <c r="AK48" s="31" t="s">
        <v>59</v>
      </c>
      <c r="AL48" s="31" t="s">
        <v>59</v>
      </c>
      <c r="AM48" s="31" t="s">
        <v>59</v>
      </c>
      <c r="AN48" s="31" t="s">
        <v>59</v>
      </c>
    </row>
    <row r="49" s="33" customFormat="true" ht="15.75" hidden="false" customHeight="false" outlineLevel="0" collapsed="false">
      <c r="A49" s="28" t="s">
        <v>117</v>
      </c>
      <c r="B49" s="29" t="s">
        <v>118</v>
      </c>
      <c r="C49" s="28" t="s">
        <v>58</v>
      </c>
      <c r="D49" s="28" t="s">
        <v>59</v>
      </c>
      <c r="E49" s="28" t="s">
        <v>59</v>
      </c>
      <c r="F49" s="30" t="s">
        <v>59</v>
      </c>
      <c r="G49" s="31" t="s">
        <v>59</v>
      </c>
      <c r="H49" s="31" t="s">
        <v>59</v>
      </c>
      <c r="I49" s="31" t="s">
        <v>59</v>
      </c>
      <c r="J49" s="31" t="s">
        <v>59</v>
      </c>
      <c r="K49" s="31" t="s">
        <v>59</v>
      </c>
      <c r="L49" s="31" t="s">
        <v>59</v>
      </c>
      <c r="M49" s="31" t="s">
        <v>59</v>
      </c>
      <c r="N49" s="31" t="s">
        <v>59</v>
      </c>
      <c r="O49" s="31" t="s">
        <v>59</v>
      </c>
      <c r="P49" s="31" t="s">
        <v>59</v>
      </c>
      <c r="Q49" s="31" t="s">
        <v>59</v>
      </c>
      <c r="R49" s="31" t="s">
        <v>59</v>
      </c>
      <c r="S49" s="31" t="s">
        <v>59</v>
      </c>
      <c r="T49" s="31" t="s">
        <v>59</v>
      </c>
      <c r="U49" s="31" t="s">
        <v>59</v>
      </c>
      <c r="V49" s="31" t="s">
        <v>59</v>
      </c>
      <c r="W49" s="31" t="s">
        <v>59</v>
      </c>
      <c r="X49" s="31" t="s">
        <v>59</v>
      </c>
      <c r="Y49" s="31" t="s">
        <v>59</v>
      </c>
      <c r="Z49" s="31" t="s">
        <v>59</v>
      </c>
      <c r="AA49" s="31" t="s">
        <v>59</v>
      </c>
      <c r="AB49" s="31" t="s">
        <v>59</v>
      </c>
      <c r="AC49" s="31" t="s">
        <v>59</v>
      </c>
      <c r="AD49" s="31" t="s">
        <v>59</v>
      </c>
      <c r="AE49" s="31" t="s">
        <v>59</v>
      </c>
      <c r="AF49" s="31" t="s">
        <v>59</v>
      </c>
      <c r="AG49" s="31" t="s">
        <v>59</v>
      </c>
      <c r="AH49" s="31" t="s">
        <v>59</v>
      </c>
      <c r="AI49" s="31" t="s">
        <v>59</v>
      </c>
      <c r="AJ49" s="31" t="s">
        <v>59</v>
      </c>
      <c r="AK49" s="31" t="s">
        <v>59</v>
      </c>
      <c r="AL49" s="31" t="s">
        <v>59</v>
      </c>
      <c r="AM49" s="31" t="s">
        <v>59</v>
      </c>
      <c r="AN49" s="31" t="s">
        <v>59</v>
      </c>
    </row>
    <row r="50" s="33" customFormat="true" ht="15.75" hidden="false" customHeight="false" outlineLevel="0" collapsed="false">
      <c r="A50" s="28" t="s">
        <v>119</v>
      </c>
      <c r="B50" s="28" t="s">
        <v>120</v>
      </c>
      <c r="C50" s="28" t="s">
        <v>58</v>
      </c>
      <c r="D50" s="57" t="n">
        <v>0</v>
      </c>
      <c r="E50" s="57" t="n">
        <v>0</v>
      </c>
      <c r="F50" s="30" t="s">
        <v>59</v>
      </c>
      <c r="G50" s="31" t="s">
        <v>59</v>
      </c>
      <c r="H50" s="31" t="s">
        <v>59</v>
      </c>
      <c r="I50" s="31" t="s">
        <v>59</v>
      </c>
      <c r="J50" s="31" t="s">
        <v>59</v>
      </c>
      <c r="K50" s="31" t="s">
        <v>59</v>
      </c>
      <c r="L50" s="31" t="s">
        <v>59</v>
      </c>
      <c r="M50" s="31" t="s">
        <v>59</v>
      </c>
      <c r="N50" s="31" t="s">
        <v>59</v>
      </c>
      <c r="O50" s="31" t="s">
        <v>59</v>
      </c>
      <c r="P50" s="31" t="s">
        <v>59</v>
      </c>
      <c r="Q50" s="31" t="s">
        <v>59</v>
      </c>
      <c r="R50" s="31" t="s">
        <v>59</v>
      </c>
      <c r="S50" s="31" t="s">
        <v>59</v>
      </c>
      <c r="T50" s="31" t="s">
        <v>59</v>
      </c>
      <c r="U50" s="31" t="s">
        <v>59</v>
      </c>
      <c r="V50" s="31" t="s">
        <v>59</v>
      </c>
      <c r="W50" s="31" t="s">
        <v>59</v>
      </c>
      <c r="X50" s="31" t="s">
        <v>59</v>
      </c>
      <c r="Y50" s="31" t="s">
        <v>59</v>
      </c>
      <c r="Z50" s="31" t="s">
        <v>59</v>
      </c>
      <c r="AA50" s="31" t="s">
        <v>59</v>
      </c>
      <c r="AB50" s="31" t="s">
        <v>59</v>
      </c>
      <c r="AC50" s="31" t="s">
        <v>59</v>
      </c>
      <c r="AD50" s="31" t="s">
        <v>59</v>
      </c>
      <c r="AE50" s="31" t="s">
        <v>59</v>
      </c>
      <c r="AF50" s="31" t="s">
        <v>59</v>
      </c>
      <c r="AG50" s="31" t="s">
        <v>59</v>
      </c>
      <c r="AH50" s="31" t="s">
        <v>59</v>
      </c>
      <c r="AI50" s="31" t="s">
        <v>59</v>
      </c>
      <c r="AJ50" s="31" t="s">
        <v>59</v>
      </c>
      <c r="AK50" s="31" t="s">
        <v>59</v>
      </c>
      <c r="AL50" s="31" t="s">
        <v>59</v>
      </c>
      <c r="AM50" s="31" t="s">
        <v>59</v>
      </c>
      <c r="AN50" s="31" t="s">
        <v>59</v>
      </c>
    </row>
    <row r="51" s="33" customFormat="true" ht="15.75" hidden="false" customHeight="false" outlineLevel="0" collapsed="false">
      <c r="A51" s="28" t="s">
        <v>121</v>
      </c>
      <c r="B51" s="29" t="s">
        <v>122</v>
      </c>
      <c r="C51" s="28" t="s">
        <v>58</v>
      </c>
      <c r="D51" s="57" t="n">
        <v>0</v>
      </c>
      <c r="E51" s="57" t="n">
        <v>0</v>
      </c>
      <c r="F51" s="30" t="s">
        <v>59</v>
      </c>
      <c r="G51" s="31" t="s">
        <v>59</v>
      </c>
      <c r="H51" s="31" t="s">
        <v>59</v>
      </c>
      <c r="I51" s="31" t="s">
        <v>59</v>
      </c>
      <c r="J51" s="31" t="s">
        <v>59</v>
      </c>
      <c r="K51" s="31" t="s">
        <v>59</v>
      </c>
      <c r="L51" s="31" t="s">
        <v>59</v>
      </c>
      <c r="M51" s="31" t="s">
        <v>59</v>
      </c>
      <c r="N51" s="31" t="s">
        <v>59</v>
      </c>
      <c r="O51" s="31" t="s">
        <v>59</v>
      </c>
      <c r="P51" s="31" t="s">
        <v>59</v>
      </c>
      <c r="Q51" s="31" t="s">
        <v>59</v>
      </c>
      <c r="R51" s="31" t="s">
        <v>59</v>
      </c>
      <c r="S51" s="31" t="s">
        <v>59</v>
      </c>
      <c r="T51" s="31" t="s">
        <v>59</v>
      </c>
      <c r="U51" s="31" t="s">
        <v>59</v>
      </c>
      <c r="V51" s="31" t="s">
        <v>59</v>
      </c>
      <c r="W51" s="31" t="s">
        <v>59</v>
      </c>
      <c r="X51" s="31" t="s">
        <v>59</v>
      </c>
      <c r="Y51" s="31" t="s">
        <v>59</v>
      </c>
      <c r="Z51" s="31" t="s">
        <v>59</v>
      </c>
      <c r="AA51" s="31" t="s">
        <v>59</v>
      </c>
      <c r="AB51" s="31" t="s">
        <v>59</v>
      </c>
      <c r="AC51" s="31" t="s">
        <v>59</v>
      </c>
      <c r="AD51" s="31" t="s">
        <v>59</v>
      </c>
      <c r="AE51" s="31" t="s">
        <v>59</v>
      </c>
      <c r="AF51" s="31" t="s">
        <v>59</v>
      </c>
      <c r="AG51" s="31" t="s">
        <v>59</v>
      </c>
      <c r="AH51" s="31" t="s">
        <v>59</v>
      </c>
      <c r="AI51" s="31" t="s">
        <v>59</v>
      </c>
      <c r="AJ51" s="31" t="s">
        <v>59</v>
      </c>
      <c r="AK51" s="31" t="s">
        <v>59</v>
      </c>
      <c r="AL51" s="31" t="s">
        <v>59</v>
      </c>
      <c r="AM51" s="31" t="s">
        <v>59</v>
      </c>
      <c r="AN51" s="31" t="s">
        <v>59</v>
      </c>
    </row>
    <row r="52" s="33" customFormat="true" ht="15.75" hidden="false" customHeight="false" outlineLevel="0" collapsed="false">
      <c r="A52" s="28" t="s">
        <v>123</v>
      </c>
      <c r="B52" s="29" t="s">
        <v>124</v>
      </c>
      <c r="C52" s="28" t="s">
        <v>58</v>
      </c>
      <c r="D52" s="57" t="n">
        <v>0</v>
      </c>
      <c r="E52" s="57" t="n">
        <v>0</v>
      </c>
      <c r="F52" s="30" t="s">
        <v>59</v>
      </c>
      <c r="G52" s="31" t="s">
        <v>59</v>
      </c>
      <c r="H52" s="31" t="s">
        <v>59</v>
      </c>
      <c r="I52" s="31" t="s">
        <v>59</v>
      </c>
      <c r="J52" s="31" t="s">
        <v>59</v>
      </c>
      <c r="K52" s="31" t="s">
        <v>59</v>
      </c>
      <c r="L52" s="31" t="s">
        <v>59</v>
      </c>
      <c r="M52" s="31" t="s">
        <v>59</v>
      </c>
      <c r="N52" s="31" t="s">
        <v>59</v>
      </c>
      <c r="O52" s="31" t="s">
        <v>59</v>
      </c>
      <c r="P52" s="31" t="s">
        <v>59</v>
      </c>
      <c r="Q52" s="31" t="s">
        <v>59</v>
      </c>
      <c r="R52" s="31" t="s">
        <v>59</v>
      </c>
      <c r="S52" s="31" t="s">
        <v>59</v>
      </c>
      <c r="T52" s="31" t="s">
        <v>59</v>
      </c>
      <c r="U52" s="31" t="s">
        <v>59</v>
      </c>
      <c r="V52" s="31" t="s">
        <v>59</v>
      </c>
      <c r="W52" s="31" t="s">
        <v>59</v>
      </c>
      <c r="X52" s="31" t="s">
        <v>59</v>
      </c>
      <c r="Y52" s="31" t="s">
        <v>59</v>
      </c>
      <c r="Z52" s="31" t="s">
        <v>59</v>
      </c>
      <c r="AA52" s="31" t="s">
        <v>59</v>
      </c>
      <c r="AB52" s="31" t="s">
        <v>59</v>
      </c>
      <c r="AC52" s="31" t="s">
        <v>59</v>
      </c>
      <c r="AD52" s="31" t="s">
        <v>59</v>
      </c>
      <c r="AE52" s="31" t="s">
        <v>59</v>
      </c>
      <c r="AF52" s="31" t="s">
        <v>59</v>
      </c>
      <c r="AG52" s="31" t="s">
        <v>59</v>
      </c>
      <c r="AH52" s="31" t="s">
        <v>59</v>
      </c>
      <c r="AI52" s="31" t="s">
        <v>59</v>
      </c>
      <c r="AJ52" s="31" t="s">
        <v>59</v>
      </c>
      <c r="AK52" s="31" t="s">
        <v>59</v>
      </c>
      <c r="AL52" s="31" t="s">
        <v>59</v>
      </c>
      <c r="AM52" s="31" t="s">
        <v>59</v>
      </c>
      <c r="AN52" s="31" t="s">
        <v>59</v>
      </c>
    </row>
    <row r="53" s="33" customFormat="true" ht="15.75" hidden="false" customHeight="false" outlineLevel="0" collapsed="false">
      <c r="A53" s="28" t="s">
        <v>125</v>
      </c>
      <c r="B53" s="29" t="s">
        <v>126</v>
      </c>
      <c r="C53" s="28" t="s">
        <v>58</v>
      </c>
      <c r="D53" s="57" t="n">
        <v>0</v>
      </c>
      <c r="E53" s="57" t="n">
        <v>0</v>
      </c>
      <c r="F53" s="30" t="s">
        <v>59</v>
      </c>
      <c r="G53" s="31" t="s">
        <v>59</v>
      </c>
      <c r="H53" s="31" t="s">
        <v>59</v>
      </c>
      <c r="I53" s="31" t="s">
        <v>59</v>
      </c>
      <c r="J53" s="31" t="s">
        <v>59</v>
      </c>
      <c r="K53" s="31" t="s">
        <v>59</v>
      </c>
      <c r="L53" s="31" t="s">
        <v>59</v>
      </c>
      <c r="M53" s="31" t="s">
        <v>59</v>
      </c>
      <c r="N53" s="31" t="s">
        <v>59</v>
      </c>
      <c r="O53" s="31" t="s">
        <v>59</v>
      </c>
      <c r="P53" s="31" t="s">
        <v>59</v>
      </c>
      <c r="Q53" s="31" t="s">
        <v>59</v>
      </c>
      <c r="R53" s="31" t="s">
        <v>59</v>
      </c>
      <c r="S53" s="31" t="s">
        <v>59</v>
      </c>
      <c r="T53" s="31" t="s">
        <v>59</v>
      </c>
      <c r="U53" s="31" t="s">
        <v>59</v>
      </c>
      <c r="V53" s="31" t="s">
        <v>59</v>
      </c>
      <c r="W53" s="31" t="s">
        <v>59</v>
      </c>
      <c r="X53" s="31" t="s">
        <v>59</v>
      </c>
      <c r="Y53" s="31" t="s">
        <v>59</v>
      </c>
      <c r="Z53" s="31" t="s">
        <v>59</v>
      </c>
      <c r="AA53" s="31" t="s">
        <v>59</v>
      </c>
      <c r="AB53" s="31" t="s">
        <v>59</v>
      </c>
      <c r="AC53" s="31" t="s">
        <v>59</v>
      </c>
      <c r="AD53" s="31" t="s">
        <v>59</v>
      </c>
      <c r="AE53" s="31" t="s">
        <v>59</v>
      </c>
      <c r="AF53" s="31" t="s">
        <v>59</v>
      </c>
      <c r="AG53" s="31" t="s">
        <v>59</v>
      </c>
      <c r="AH53" s="31" t="s">
        <v>59</v>
      </c>
      <c r="AI53" s="31" t="s">
        <v>59</v>
      </c>
      <c r="AJ53" s="31" t="s">
        <v>59</v>
      </c>
      <c r="AK53" s="31" t="s">
        <v>59</v>
      </c>
      <c r="AL53" s="31" t="s">
        <v>59</v>
      </c>
      <c r="AM53" s="31" t="s">
        <v>59</v>
      </c>
      <c r="AN53" s="31" t="s">
        <v>59</v>
      </c>
    </row>
    <row r="54" s="33" customFormat="true" ht="15.75" hidden="false" customHeight="false" outlineLevel="0" collapsed="false">
      <c r="A54" s="28" t="s">
        <v>127</v>
      </c>
      <c r="B54" s="29" t="s">
        <v>128</v>
      </c>
      <c r="C54" s="28" t="s">
        <v>58</v>
      </c>
      <c r="D54" s="57" t="n">
        <v>0</v>
      </c>
      <c r="E54" s="57" t="n">
        <v>0</v>
      </c>
      <c r="F54" s="30" t="s">
        <v>59</v>
      </c>
      <c r="G54" s="31" t="s">
        <v>59</v>
      </c>
      <c r="H54" s="31" t="s">
        <v>59</v>
      </c>
      <c r="I54" s="31" t="s">
        <v>59</v>
      </c>
      <c r="J54" s="31" t="s">
        <v>59</v>
      </c>
      <c r="K54" s="31" t="s">
        <v>59</v>
      </c>
      <c r="L54" s="31" t="s">
        <v>59</v>
      </c>
      <c r="M54" s="31" t="s">
        <v>59</v>
      </c>
      <c r="N54" s="31" t="s">
        <v>59</v>
      </c>
      <c r="O54" s="31" t="s">
        <v>59</v>
      </c>
      <c r="P54" s="31" t="s">
        <v>59</v>
      </c>
      <c r="Q54" s="31" t="s">
        <v>59</v>
      </c>
      <c r="R54" s="31" t="s">
        <v>59</v>
      </c>
      <c r="S54" s="31" t="s">
        <v>59</v>
      </c>
      <c r="T54" s="31" t="s">
        <v>59</v>
      </c>
      <c r="U54" s="31" t="s">
        <v>59</v>
      </c>
      <c r="V54" s="31" t="s">
        <v>59</v>
      </c>
      <c r="W54" s="31" t="s">
        <v>59</v>
      </c>
      <c r="X54" s="31" t="s">
        <v>59</v>
      </c>
      <c r="Y54" s="31" t="s">
        <v>59</v>
      </c>
      <c r="Z54" s="31" t="s">
        <v>59</v>
      </c>
      <c r="AA54" s="31" t="s">
        <v>59</v>
      </c>
      <c r="AB54" s="31" t="s">
        <v>59</v>
      </c>
      <c r="AC54" s="31" t="s">
        <v>59</v>
      </c>
      <c r="AD54" s="31" t="s">
        <v>59</v>
      </c>
      <c r="AE54" s="31" t="s">
        <v>59</v>
      </c>
      <c r="AF54" s="31" t="s">
        <v>59</v>
      </c>
      <c r="AG54" s="31" t="s">
        <v>59</v>
      </c>
      <c r="AH54" s="31" t="s">
        <v>59</v>
      </c>
      <c r="AI54" s="31" t="s">
        <v>59</v>
      </c>
      <c r="AJ54" s="31" t="s">
        <v>59</v>
      </c>
      <c r="AK54" s="31" t="s">
        <v>59</v>
      </c>
      <c r="AL54" s="31" t="s">
        <v>59</v>
      </c>
      <c r="AM54" s="31" t="s">
        <v>59</v>
      </c>
      <c r="AN54" s="31" t="s">
        <v>59</v>
      </c>
    </row>
    <row r="55" s="33" customFormat="true" ht="31.5" hidden="false" customHeight="false" outlineLevel="0" collapsed="false">
      <c r="A55" s="28" t="s">
        <v>129</v>
      </c>
      <c r="B55" s="29" t="s">
        <v>130</v>
      </c>
      <c r="C55" s="28" t="s">
        <v>58</v>
      </c>
      <c r="D55" s="57" t="n">
        <v>0</v>
      </c>
      <c r="E55" s="57" t="n">
        <v>0</v>
      </c>
      <c r="F55" s="30" t="s">
        <v>59</v>
      </c>
      <c r="G55" s="31" t="s">
        <v>59</v>
      </c>
      <c r="H55" s="31" t="s">
        <v>59</v>
      </c>
      <c r="I55" s="31" t="s">
        <v>59</v>
      </c>
      <c r="J55" s="31" t="s">
        <v>59</v>
      </c>
      <c r="K55" s="31" t="s">
        <v>59</v>
      </c>
      <c r="L55" s="31" t="s">
        <v>59</v>
      </c>
      <c r="M55" s="31" t="s">
        <v>59</v>
      </c>
      <c r="N55" s="31" t="s">
        <v>59</v>
      </c>
      <c r="O55" s="31" t="s">
        <v>59</v>
      </c>
      <c r="P55" s="31" t="s">
        <v>59</v>
      </c>
      <c r="Q55" s="31" t="s">
        <v>59</v>
      </c>
      <c r="R55" s="31" t="s">
        <v>59</v>
      </c>
      <c r="S55" s="31" t="s">
        <v>59</v>
      </c>
      <c r="T55" s="31" t="s">
        <v>59</v>
      </c>
      <c r="U55" s="31" t="s">
        <v>59</v>
      </c>
      <c r="V55" s="31" t="s">
        <v>59</v>
      </c>
      <c r="W55" s="31" t="s">
        <v>59</v>
      </c>
      <c r="X55" s="31" t="s">
        <v>59</v>
      </c>
      <c r="Y55" s="31" t="s">
        <v>59</v>
      </c>
      <c r="Z55" s="31" t="s">
        <v>59</v>
      </c>
      <c r="AA55" s="31" t="s">
        <v>59</v>
      </c>
      <c r="AB55" s="31" t="s">
        <v>59</v>
      </c>
      <c r="AC55" s="31" t="s">
        <v>59</v>
      </c>
      <c r="AD55" s="31" t="s">
        <v>59</v>
      </c>
      <c r="AE55" s="31" t="s">
        <v>59</v>
      </c>
      <c r="AF55" s="31" t="s">
        <v>59</v>
      </c>
      <c r="AG55" s="31" t="s">
        <v>59</v>
      </c>
      <c r="AH55" s="31" t="s">
        <v>59</v>
      </c>
      <c r="AI55" s="31" t="s">
        <v>59</v>
      </c>
      <c r="AJ55" s="31" t="s">
        <v>59</v>
      </c>
      <c r="AK55" s="31" t="s">
        <v>59</v>
      </c>
      <c r="AL55" s="31" t="s">
        <v>59</v>
      </c>
      <c r="AM55" s="31" t="s">
        <v>59</v>
      </c>
      <c r="AN55" s="31" t="s">
        <v>59</v>
      </c>
    </row>
    <row r="56" s="33" customFormat="true" ht="31.5" hidden="false" customHeight="false" outlineLevel="0" collapsed="false">
      <c r="A56" s="28" t="s">
        <v>131</v>
      </c>
      <c r="B56" s="29" t="s">
        <v>132</v>
      </c>
      <c r="C56" s="28" t="s">
        <v>58</v>
      </c>
      <c r="D56" s="57" t="n">
        <v>0</v>
      </c>
      <c r="E56" s="57" t="n">
        <v>0</v>
      </c>
      <c r="F56" s="30" t="s">
        <v>59</v>
      </c>
      <c r="G56" s="31" t="s">
        <v>59</v>
      </c>
      <c r="H56" s="31" t="s">
        <v>59</v>
      </c>
      <c r="I56" s="31" t="s">
        <v>59</v>
      </c>
      <c r="J56" s="31" t="s">
        <v>59</v>
      </c>
      <c r="K56" s="31" t="s">
        <v>59</v>
      </c>
      <c r="L56" s="31" t="s">
        <v>59</v>
      </c>
      <c r="M56" s="31" t="s">
        <v>59</v>
      </c>
      <c r="N56" s="31" t="s">
        <v>59</v>
      </c>
      <c r="O56" s="31" t="s">
        <v>59</v>
      </c>
      <c r="P56" s="31" t="s">
        <v>59</v>
      </c>
      <c r="Q56" s="31" t="s">
        <v>59</v>
      </c>
      <c r="R56" s="31" t="s">
        <v>59</v>
      </c>
      <c r="S56" s="31" t="s">
        <v>59</v>
      </c>
      <c r="T56" s="31" t="s">
        <v>59</v>
      </c>
      <c r="U56" s="31" t="s">
        <v>59</v>
      </c>
      <c r="V56" s="31" t="s">
        <v>59</v>
      </c>
      <c r="W56" s="31" t="s">
        <v>59</v>
      </c>
      <c r="X56" s="31" t="s">
        <v>59</v>
      </c>
      <c r="Y56" s="31" t="s">
        <v>59</v>
      </c>
      <c r="Z56" s="31" t="s">
        <v>59</v>
      </c>
      <c r="AA56" s="31" t="s">
        <v>59</v>
      </c>
      <c r="AB56" s="31" t="s">
        <v>59</v>
      </c>
      <c r="AC56" s="31" t="s">
        <v>59</v>
      </c>
      <c r="AD56" s="31" t="s">
        <v>59</v>
      </c>
      <c r="AE56" s="31" t="s">
        <v>59</v>
      </c>
      <c r="AF56" s="31" t="s">
        <v>59</v>
      </c>
      <c r="AG56" s="31" t="s">
        <v>59</v>
      </c>
      <c r="AH56" s="31" t="s">
        <v>59</v>
      </c>
      <c r="AI56" s="31" t="s">
        <v>59</v>
      </c>
      <c r="AJ56" s="31" t="s">
        <v>59</v>
      </c>
      <c r="AK56" s="31" t="s">
        <v>59</v>
      </c>
      <c r="AL56" s="31" t="s">
        <v>59</v>
      </c>
      <c r="AM56" s="31" t="s">
        <v>59</v>
      </c>
      <c r="AN56" s="31" t="s">
        <v>59</v>
      </c>
    </row>
    <row r="57" s="33" customFormat="true" ht="31.5" hidden="false" customHeight="false" outlineLevel="0" collapsed="false">
      <c r="A57" s="28" t="s">
        <v>133</v>
      </c>
      <c r="B57" s="29" t="s">
        <v>134</v>
      </c>
      <c r="C57" s="28" t="s">
        <v>58</v>
      </c>
      <c r="D57" s="57" t="n">
        <v>0</v>
      </c>
      <c r="E57" s="57" t="n">
        <v>0</v>
      </c>
      <c r="F57" s="30" t="s">
        <v>59</v>
      </c>
      <c r="G57" s="31" t="s">
        <v>59</v>
      </c>
      <c r="H57" s="31" t="s">
        <v>59</v>
      </c>
      <c r="I57" s="31" t="s">
        <v>59</v>
      </c>
      <c r="J57" s="31" t="s">
        <v>59</v>
      </c>
      <c r="K57" s="31" t="s">
        <v>59</v>
      </c>
      <c r="L57" s="31" t="s">
        <v>59</v>
      </c>
      <c r="M57" s="31" t="s">
        <v>59</v>
      </c>
      <c r="N57" s="31" t="s">
        <v>59</v>
      </c>
      <c r="O57" s="31" t="s">
        <v>59</v>
      </c>
      <c r="P57" s="31" t="s">
        <v>59</v>
      </c>
      <c r="Q57" s="31" t="s">
        <v>59</v>
      </c>
      <c r="R57" s="31" t="s">
        <v>59</v>
      </c>
      <c r="S57" s="31" t="s">
        <v>59</v>
      </c>
      <c r="T57" s="31" t="s">
        <v>59</v>
      </c>
      <c r="U57" s="31" t="s">
        <v>59</v>
      </c>
      <c r="V57" s="31" t="s">
        <v>59</v>
      </c>
      <c r="W57" s="31" t="s">
        <v>59</v>
      </c>
      <c r="X57" s="31" t="s">
        <v>59</v>
      </c>
      <c r="Y57" s="31" t="s">
        <v>59</v>
      </c>
      <c r="Z57" s="31" t="s">
        <v>59</v>
      </c>
      <c r="AA57" s="31" t="s">
        <v>59</v>
      </c>
      <c r="AB57" s="31" t="s">
        <v>59</v>
      </c>
      <c r="AC57" s="31" t="s">
        <v>59</v>
      </c>
      <c r="AD57" s="31" t="s">
        <v>59</v>
      </c>
      <c r="AE57" s="31" t="s">
        <v>59</v>
      </c>
      <c r="AF57" s="31" t="s">
        <v>59</v>
      </c>
      <c r="AG57" s="31" t="s">
        <v>59</v>
      </c>
      <c r="AH57" s="31" t="s">
        <v>59</v>
      </c>
      <c r="AI57" s="31" t="s">
        <v>59</v>
      </c>
      <c r="AJ57" s="31" t="s">
        <v>59</v>
      </c>
      <c r="AK57" s="31" t="s">
        <v>59</v>
      </c>
      <c r="AL57" s="31" t="s">
        <v>59</v>
      </c>
      <c r="AM57" s="31" t="s">
        <v>59</v>
      </c>
      <c r="AN57" s="31" t="s">
        <v>59</v>
      </c>
    </row>
    <row r="58" s="33" customFormat="true" ht="31.5" hidden="false" customHeight="false" outlineLevel="0" collapsed="false">
      <c r="A58" s="28" t="s">
        <v>135</v>
      </c>
      <c r="B58" s="29" t="s">
        <v>136</v>
      </c>
      <c r="C58" s="28" t="s">
        <v>58</v>
      </c>
      <c r="D58" s="57" t="n">
        <v>0</v>
      </c>
      <c r="E58" s="57" t="n">
        <v>0</v>
      </c>
      <c r="F58" s="30" t="s">
        <v>59</v>
      </c>
      <c r="G58" s="31" t="s">
        <v>59</v>
      </c>
      <c r="H58" s="31" t="s">
        <v>59</v>
      </c>
      <c r="I58" s="31" t="s">
        <v>59</v>
      </c>
      <c r="J58" s="31" t="s">
        <v>59</v>
      </c>
      <c r="K58" s="31" t="s">
        <v>59</v>
      </c>
      <c r="L58" s="31" t="s">
        <v>59</v>
      </c>
      <c r="M58" s="31" t="s">
        <v>59</v>
      </c>
      <c r="N58" s="31" t="s">
        <v>59</v>
      </c>
      <c r="O58" s="31" t="s">
        <v>59</v>
      </c>
      <c r="P58" s="31" t="s">
        <v>59</v>
      </c>
      <c r="Q58" s="31" t="s">
        <v>59</v>
      </c>
      <c r="R58" s="31" t="s">
        <v>59</v>
      </c>
      <c r="S58" s="31" t="s">
        <v>59</v>
      </c>
      <c r="T58" s="31" t="s">
        <v>59</v>
      </c>
      <c r="U58" s="31" t="s">
        <v>59</v>
      </c>
      <c r="V58" s="31" t="s">
        <v>59</v>
      </c>
      <c r="W58" s="31" t="s">
        <v>59</v>
      </c>
      <c r="X58" s="31" t="s">
        <v>59</v>
      </c>
      <c r="Y58" s="31" t="s">
        <v>59</v>
      </c>
      <c r="Z58" s="31" t="s">
        <v>59</v>
      </c>
      <c r="AA58" s="31" t="s">
        <v>59</v>
      </c>
      <c r="AB58" s="31" t="s">
        <v>59</v>
      </c>
      <c r="AC58" s="31" t="s">
        <v>59</v>
      </c>
      <c r="AD58" s="31" t="s">
        <v>59</v>
      </c>
      <c r="AE58" s="31" t="s">
        <v>59</v>
      </c>
      <c r="AF58" s="31" t="s">
        <v>59</v>
      </c>
      <c r="AG58" s="31" t="s">
        <v>59</v>
      </c>
      <c r="AH58" s="31" t="s">
        <v>59</v>
      </c>
      <c r="AI58" s="31" t="s">
        <v>59</v>
      </c>
      <c r="AJ58" s="31" t="s">
        <v>59</v>
      </c>
      <c r="AK58" s="31" t="s">
        <v>59</v>
      </c>
      <c r="AL58" s="31" t="s">
        <v>59</v>
      </c>
      <c r="AM58" s="31" t="s">
        <v>59</v>
      </c>
      <c r="AN58" s="31" t="s">
        <v>59</v>
      </c>
    </row>
    <row r="59" customFormat="false" ht="31.5" hidden="false" customHeight="false" outlineLevel="0" collapsed="false">
      <c r="A59" s="54" t="s">
        <v>137</v>
      </c>
      <c r="B59" s="55" t="s">
        <v>138</v>
      </c>
      <c r="C59" s="54" t="s">
        <v>58</v>
      </c>
      <c r="D59" s="58" t="n">
        <v>0</v>
      </c>
      <c r="E59" s="58" t="n">
        <v>0</v>
      </c>
      <c r="F59" s="30" t="s">
        <v>59</v>
      </c>
      <c r="G59" s="31" t="s">
        <v>59</v>
      </c>
      <c r="H59" s="31" t="s">
        <v>59</v>
      </c>
      <c r="I59" s="31" t="s">
        <v>59</v>
      </c>
      <c r="J59" s="31" t="s">
        <v>59</v>
      </c>
      <c r="K59" s="31" t="s">
        <v>59</v>
      </c>
      <c r="L59" s="31" t="s">
        <v>59</v>
      </c>
      <c r="M59" s="31" t="s">
        <v>59</v>
      </c>
      <c r="N59" s="31" t="s">
        <v>59</v>
      </c>
      <c r="O59" s="31" t="s">
        <v>59</v>
      </c>
      <c r="P59" s="31" t="s">
        <v>59</v>
      </c>
      <c r="Q59" s="31" t="s">
        <v>59</v>
      </c>
      <c r="R59" s="31" t="s">
        <v>59</v>
      </c>
      <c r="S59" s="31" t="s">
        <v>59</v>
      </c>
      <c r="T59" s="31" t="s">
        <v>59</v>
      </c>
      <c r="U59" s="31" t="s">
        <v>59</v>
      </c>
      <c r="V59" s="31" t="s">
        <v>59</v>
      </c>
      <c r="W59" s="31" t="s">
        <v>59</v>
      </c>
      <c r="X59" s="31" t="s">
        <v>59</v>
      </c>
      <c r="Y59" s="31" t="s">
        <v>59</v>
      </c>
      <c r="Z59" s="31" t="s">
        <v>59</v>
      </c>
      <c r="AA59" s="31" t="s">
        <v>59</v>
      </c>
      <c r="AB59" s="31" t="s">
        <v>59</v>
      </c>
      <c r="AC59" s="31" t="s">
        <v>59</v>
      </c>
      <c r="AD59" s="31" t="s">
        <v>59</v>
      </c>
      <c r="AE59" s="31" t="s">
        <v>59</v>
      </c>
      <c r="AF59" s="31" t="s">
        <v>59</v>
      </c>
      <c r="AG59" s="31" t="s">
        <v>59</v>
      </c>
      <c r="AH59" s="31" t="s">
        <v>59</v>
      </c>
      <c r="AI59" s="31" t="s">
        <v>59</v>
      </c>
      <c r="AJ59" s="31" t="s">
        <v>59</v>
      </c>
      <c r="AK59" s="31" t="s">
        <v>59</v>
      </c>
      <c r="AL59" s="31" t="s">
        <v>59</v>
      </c>
      <c r="AM59" s="31" t="s">
        <v>59</v>
      </c>
      <c r="AN59" s="31" t="s">
        <v>59</v>
      </c>
    </row>
    <row r="60" s="33" customFormat="true" ht="15.75" hidden="false" customHeight="false" outlineLevel="0" collapsed="false">
      <c r="A60" s="28" t="s">
        <v>139</v>
      </c>
      <c r="B60" s="29" t="s">
        <v>140</v>
      </c>
      <c r="C60" s="28" t="s">
        <v>58</v>
      </c>
      <c r="D60" s="57" t="n">
        <v>0</v>
      </c>
      <c r="E60" s="57" t="n">
        <v>0</v>
      </c>
      <c r="F60" s="30" t="s">
        <v>59</v>
      </c>
      <c r="G60" s="31" t="s">
        <v>59</v>
      </c>
      <c r="H60" s="31" t="s">
        <v>59</v>
      </c>
      <c r="I60" s="31" t="s">
        <v>59</v>
      </c>
      <c r="J60" s="31" t="s">
        <v>59</v>
      </c>
      <c r="K60" s="31" t="s">
        <v>59</v>
      </c>
      <c r="L60" s="31" t="s">
        <v>59</v>
      </c>
      <c r="M60" s="31" t="s">
        <v>59</v>
      </c>
      <c r="N60" s="31" t="s">
        <v>59</v>
      </c>
      <c r="O60" s="31" t="s">
        <v>59</v>
      </c>
      <c r="P60" s="31" t="s">
        <v>59</v>
      </c>
      <c r="Q60" s="31" t="s">
        <v>59</v>
      </c>
      <c r="R60" s="31" t="s">
        <v>59</v>
      </c>
      <c r="S60" s="31" t="s">
        <v>59</v>
      </c>
      <c r="T60" s="31" t="s">
        <v>59</v>
      </c>
      <c r="U60" s="31" t="s">
        <v>59</v>
      </c>
      <c r="V60" s="31" t="s">
        <v>59</v>
      </c>
      <c r="W60" s="31" t="s">
        <v>59</v>
      </c>
      <c r="X60" s="31" t="s">
        <v>59</v>
      </c>
      <c r="Y60" s="31" t="s">
        <v>59</v>
      </c>
      <c r="Z60" s="31" t="s">
        <v>59</v>
      </c>
      <c r="AA60" s="31" t="s">
        <v>59</v>
      </c>
      <c r="AB60" s="31" t="s">
        <v>59</v>
      </c>
      <c r="AC60" s="31" t="s">
        <v>59</v>
      </c>
      <c r="AD60" s="31" t="s">
        <v>59</v>
      </c>
      <c r="AE60" s="31" t="s">
        <v>59</v>
      </c>
      <c r="AF60" s="31" t="s">
        <v>59</v>
      </c>
      <c r="AG60" s="31" t="s">
        <v>59</v>
      </c>
      <c r="AH60" s="31" t="s">
        <v>59</v>
      </c>
      <c r="AI60" s="31" t="s">
        <v>59</v>
      </c>
      <c r="AJ60" s="31" t="s">
        <v>59</v>
      </c>
      <c r="AK60" s="31" t="s">
        <v>59</v>
      </c>
      <c r="AL60" s="31" t="s">
        <v>59</v>
      </c>
      <c r="AM60" s="31" t="s">
        <v>59</v>
      </c>
      <c r="AN60" s="31" t="s">
        <v>59</v>
      </c>
    </row>
    <row r="61" s="33" customFormat="true" ht="31.5" hidden="false" customHeight="false" outlineLevel="0" collapsed="false">
      <c r="A61" s="28" t="s">
        <v>141</v>
      </c>
      <c r="B61" s="29" t="s">
        <v>142</v>
      </c>
      <c r="C61" s="28" t="s">
        <v>58</v>
      </c>
      <c r="D61" s="57" t="n">
        <v>0</v>
      </c>
      <c r="E61" s="57" t="n">
        <v>0</v>
      </c>
      <c r="F61" s="30" t="s">
        <v>59</v>
      </c>
      <c r="G61" s="31" t="s">
        <v>59</v>
      </c>
      <c r="H61" s="31" t="s">
        <v>59</v>
      </c>
      <c r="I61" s="31" t="s">
        <v>59</v>
      </c>
      <c r="J61" s="31" t="s">
        <v>59</v>
      </c>
      <c r="K61" s="31" t="s">
        <v>59</v>
      </c>
      <c r="L61" s="31" t="s">
        <v>59</v>
      </c>
      <c r="M61" s="31" t="s">
        <v>59</v>
      </c>
      <c r="N61" s="31" t="s">
        <v>59</v>
      </c>
      <c r="O61" s="31" t="s">
        <v>59</v>
      </c>
      <c r="P61" s="31" t="s">
        <v>59</v>
      </c>
      <c r="Q61" s="31" t="s">
        <v>59</v>
      </c>
      <c r="R61" s="31" t="s">
        <v>59</v>
      </c>
      <c r="S61" s="31" t="s">
        <v>59</v>
      </c>
      <c r="T61" s="31" t="s">
        <v>59</v>
      </c>
      <c r="U61" s="31" t="s">
        <v>59</v>
      </c>
      <c r="V61" s="31" t="s">
        <v>59</v>
      </c>
      <c r="W61" s="31" t="s">
        <v>59</v>
      </c>
      <c r="X61" s="31" t="s">
        <v>59</v>
      </c>
      <c r="Y61" s="31" t="s">
        <v>59</v>
      </c>
      <c r="Z61" s="31" t="s">
        <v>59</v>
      </c>
      <c r="AA61" s="31" t="s">
        <v>59</v>
      </c>
      <c r="AB61" s="31" t="s">
        <v>59</v>
      </c>
      <c r="AC61" s="31" t="s">
        <v>59</v>
      </c>
      <c r="AD61" s="31" t="s">
        <v>59</v>
      </c>
      <c r="AE61" s="31" t="s">
        <v>59</v>
      </c>
      <c r="AF61" s="31" t="s">
        <v>59</v>
      </c>
      <c r="AG61" s="31" t="s">
        <v>59</v>
      </c>
      <c r="AH61" s="31" t="s">
        <v>59</v>
      </c>
      <c r="AI61" s="31" t="s">
        <v>59</v>
      </c>
      <c r="AJ61" s="31" t="s">
        <v>59</v>
      </c>
      <c r="AK61" s="31" t="s">
        <v>59</v>
      </c>
      <c r="AL61" s="31" t="s">
        <v>59</v>
      </c>
      <c r="AM61" s="31" t="s">
        <v>59</v>
      </c>
      <c r="AN61" s="31" t="s">
        <v>59</v>
      </c>
    </row>
    <row r="62" customFormat="false" ht="31.5" hidden="false" customHeight="false" outlineLevel="0" collapsed="false">
      <c r="A62" s="54" t="s">
        <v>143</v>
      </c>
      <c r="B62" s="55" t="s">
        <v>144</v>
      </c>
      <c r="C62" s="54" t="s">
        <v>58</v>
      </c>
      <c r="D62" s="58" t="n">
        <v>0</v>
      </c>
      <c r="E62" s="58" t="n">
        <v>0</v>
      </c>
      <c r="F62" s="30" t="s">
        <v>59</v>
      </c>
      <c r="G62" s="56" t="n">
        <v>0</v>
      </c>
      <c r="H62" s="56" t="n">
        <v>0</v>
      </c>
      <c r="I62" s="56" t="n">
        <v>0</v>
      </c>
      <c r="J62" s="56" t="n">
        <v>0</v>
      </c>
      <c r="K62" s="56" t="n">
        <v>0</v>
      </c>
      <c r="L62" s="56" t="n">
        <v>0</v>
      </c>
      <c r="M62" s="56" t="n">
        <v>0</v>
      </c>
      <c r="N62" s="56" t="n">
        <v>0</v>
      </c>
      <c r="O62" s="56" t="n">
        <v>0</v>
      </c>
      <c r="P62" s="56" t="n">
        <v>0</v>
      </c>
      <c r="Q62" s="56" t="n">
        <v>0</v>
      </c>
      <c r="R62" s="56" t="n">
        <v>0</v>
      </c>
      <c r="S62" s="56" t="n">
        <v>0</v>
      </c>
      <c r="T62" s="56" t="n">
        <v>0</v>
      </c>
      <c r="U62" s="56" t="n">
        <v>0</v>
      </c>
      <c r="V62" s="56" t="n">
        <v>0</v>
      </c>
      <c r="W62" s="56" t="n">
        <v>0</v>
      </c>
      <c r="X62" s="56" t="n">
        <v>0</v>
      </c>
      <c r="Y62" s="56" t="n">
        <v>0</v>
      </c>
      <c r="Z62" s="56" t="n">
        <v>0</v>
      </c>
      <c r="AA62" s="56" t="n">
        <v>0</v>
      </c>
      <c r="AB62" s="56" t="n">
        <v>0</v>
      </c>
      <c r="AC62" s="56" t="n">
        <v>0</v>
      </c>
      <c r="AD62" s="56" t="n">
        <v>0</v>
      </c>
      <c r="AE62" s="56" t="n">
        <v>0</v>
      </c>
      <c r="AF62" s="56" t="n">
        <v>0</v>
      </c>
      <c r="AG62" s="56" t="n">
        <v>0</v>
      </c>
      <c r="AH62" s="56" t="n">
        <v>0</v>
      </c>
      <c r="AI62" s="56" t="n">
        <v>0</v>
      </c>
      <c r="AJ62" s="56" t="n">
        <v>0</v>
      </c>
      <c r="AK62" s="56" t="n">
        <v>0</v>
      </c>
      <c r="AL62" s="56" t="n">
        <v>0</v>
      </c>
      <c r="AM62" s="56" t="n">
        <v>0</v>
      </c>
      <c r="AN62" s="56" t="n">
        <v>0</v>
      </c>
    </row>
    <row r="63" s="33" customFormat="true" ht="31.5" hidden="false" customHeight="false" outlineLevel="0" collapsed="false">
      <c r="A63" s="28" t="s">
        <v>145</v>
      </c>
      <c r="B63" s="29" t="s">
        <v>146</v>
      </c>
      <c r="C63" s="28" t="s">
        <v>58</v>
      </c>
      <c r="D63" s="57" t="n">
        <v>0</v>
      </c>
      <c r="E63" s="57" t="n">
        <v>0</v>
      </c>
      <c r="F63" s="30" t="s">
        <v>59</v>
      </c>
      <c r="G63" s="31" t="s">
        <v>59</v>
      </c>
      <c r="H63" s="31" t="s">
        <v>59</v>
      </c>
      <c r="I63" s="31" t="s">
        <v>59</v>
      </c>
      <c r="J63" s="31" t="s">
        <v>59</v>
      </c>
      <c r="K63" s="31" t="s">
        <v>59</v>
      </c>
      <c r="L63" s="31" t="s">
        <v>59</v>
      </c>
      <c r="M63" s="31" t="s">
        <v>59</v>
      </c>
      <c r="N63" s="31" t="s">
        <v>59</v>
      </c>
      <c r="O63" s="31" t="s">
        <v>59</v>
      </c>
      <c r="P63" s="31" t="s">
        <v>59</v>
      </c>
      <c r="Q63" s="31" t="s">
        <v>59</v>
      </c>
      <c r="R63" s="31" t="s">
        <v>59</v>
      </c>
      <c r="S63" s="31" t="s">
        <v>59</v>
      </c>
      <c r="T63" s="31" t="s">
        <v>59</v>
      </c>
      <c r="U63" s="31" t="s">
        <v>59</v>
      </c>
      <c r="V63" s="31" t="s">
        <v>59</v>
      </c>
      <c r="W63" s="31" t="s">
        <v>59</v>
      </c>
      <c r="X63" s="31" t="s">
        <v>59</v>
      </c>
      <c r="Y63" s="31" t="s">
        <v>59</v>
      </c>
      <c r="Z63" s="31" t="s">
        <v>59</v>
      </c>
      <c r="AA63" s="31" t="s">
        <v>59</v>
      </c>
      <c r="AB63" s="31" t="s">
        <v>59</v>
      </c>
      <c r="AC63" s="31" t="s">
        <v>59</v>
      </c>
      <c r="AD63" s="31" t="s">
        <v>59</v>
      </c>
      <c r="AE63" s="31" t="s">
        <v>59</v>
      </c>
      <c r="AF63" s="31" t="s">
        <v>59</v>
      </c>
      <c r="AG63" s="31" t="s">
        <v>59</v>
      </c>
      <c r="AH63" s="31" t="s">
        <v>59</v>
      </c>
      <c r="AI63" s="31" t="s">
        <v>59</v>
      </c>
      <c r="AJ63" s="31" t="s">
        <v>59</v>
      </c>
      <c r="AK63" s="31" t="s">
        <v>59</v>
      </c>
      <c r="AL63" s="31" t="s">
        <v>59</v>
      </c>
      <c r="AM63" s="31" t="s">
        <v>59</v>
      </c>
      <c r="AN63" s="31" t="s">
        <v>59</v>
      </c>
    </row>
    <row r="64" s="33" customFormat="true" ht="31.5" hidden="false" customHeight="false" outlineLevel="0" collapsed="false">
      <c r="A64" s="28" t="s">
        <v>147</v>
      </c>
      <c r="B64" s="29" t="s">
        <v>148</v>
      </c>
      <c r="C64" s="28" t="s">
        <v>58</v>
      </c>
      <c r="D64" s="57" t="n">
        <v>0</v>
      </c>
      <c r="E64" s="57" t="n">
        <v>0</v>
      </c>
      <c r="F64" s="30" t="s">
        <v>59</v>
      </c>
      <c r="G64" s="31" t="s">
        <v>59</v>
      </c>
      <c r="H64" s="31" t="s">
        <v>59</v>
      </c>
      <c r="I64" s="31" t="s">
        <v>59</v>
      </c>
      <c r="J64" s="31" t="s">
        <v>59</v>
      </c>
      <c r="K64" s="31" t="s">
        <v>59</v>
      </c>
      <c r="L64" s="31" t="s">
        <v>59</v>
      </c>
      <c r="M64" s="31" t="s">
        <v>59</v>
      </c>
      <c r="N64" s="31" t="s">
        <v>59</v>
      </c>
      <c r="O64" s="31" t="s">
        <v>59</v>
      </c>
      <c r="P64" s="31" t="s">
        <v>59</v>
      </c>
      <c r="Q64" s="31" t="s">
        <v>59</v>
      </c>
      <c r="R64" s="31" t="s">
        <v>59</v>
      </c>
      <c r="S64" s="31" t="s">
        <v>59</v>
      </c>
      <c r="T64" s="31" t="s">
        <v>59</v>
      </c>
      <c r="U64" s="31" t="s">
        <v>59</v>
      </c>
      <c r="V64" s="31" t="s">
        <v>59</v>
      </c>
      <c r="W64" s="31" t="s">
        <v>59</v>
      </c>
      <c r="X64" s="31" t="s">
        <v>59</v>
      </c>
      <c r="Y64" s="31" t="s">
        <v>59</v>
      </c>
      <c r="Z64" s="31" t="s">
        <v>59</v>
      </c>
      <c r="AA64" s="31" t="s">
        <v>59</v>
      </c>
      <c r="AB64" s="31" t="s">
        <v>59</v>
      </c>
      <c r="AC64" s="31" t="s">
        <v>59</v>
      </c>
      <c r="AD64" s="31" t="s">
        <v>59</v>
      </c>
      <c r="AE64" s="31" t="s">
        <v>59</v>
      </c>
      <c r="AF64" s="31" t="s">
        <v>59</v>
      </c>
      <c r="AG64" s="31" t="s">
        <v>59</v>
      </c>
      <c r="AH64" s="31" t="s">
        <v>59</v>
      </c>
      <c r="AI64" s="31" t="s">
        <v>59</v>
      </c>
      <c r="AJ64" s="31" t="s">
        <v>59</v>
      </c>
      <c r="AK64" s="31" t="s">
        <v>59</v>
      </c>
      <c r="AL64" s="31" t="s">
        <v>59</v>
      </c>
      <c r="AM64" s="31" t="s">
        <v>59</v>
      </c>
      <c r="AN64" s="31" t="s">
        <v>59</v>
      </c>
    </row>
    <row r="65" s="27" customFormat="true" ht="15.75" hidden="false" customHeight="false" outlineLevel="0" collapsed="false">
      <c r="A65" s="23" t="s">
        <v>149</v>
      </c>
      <c r="B65" s="59" t="s">
        <v>150</v>
      </c>
      <c r="C65" s="23" t="s">
        <v>58</v>
      </c>
      <c r="D65" s="60" t="n">
        <v>2022</v>
      </c>
      <c r="E65" s="60" t="n">
        <v>2026</v>
      </c>
      <c r="F65" s="24" t="s">
        <v>59</v>
      </c>
      <c r="G65" s="26" t="n">
        <f aca="false">G66+G72+G78+G84+G90+G96+G102</f>
        <v>694.119175227817</v>
      </c>
      <c r="H65" s="25" t="n">
        <v>44166</v>
      </c>
      <c r="I65" s="26" t="n">
        <f aca="false">I66+I72+I78+I84+I90+I96+I102</f>
        <v>694.119175227817</v>
      </c>
      <c r="J65" s="26" t="n">
        <f aca="false">J66+J72+J78+J84+J90+J96+J102</f>
        <v>583.681189926383</v>
      </c>
      <c r="K65" s="26" t="n">
        <f aca="false">K66+K72+K78+K84+K90+K96+K102</f>
        <v>110.437985301433</v>
      </c>
      <c r="L65" s="26" t="n">
        <f aca="false">L66+L72+L78+L84+L90+L96+L102</f>
        <v>0</v>
      </c>
      <c r="M65" s="26" t="n">
        <f aca="false">M66+M72+M78+M84+M90+M96+M102</f>
        <v>0</v>
      </c>
      <c r="N65" s="26" t="n">
        <f aca="false">N66+N72+N78+N84+N90+N96+N102</f>
        <v>110.437985301433</v>
      </c>
      <c r="O65" s="26" t="n">
        <f aca="false">O66+O72+O78+O84+O90+O96+O102</f>
        <v>0</v>
      </c>
      <c r="P65" s="26" t="n">
        <f aca="false">P66+P72+P78+P84+P90+P96+P102</f>
        <v>145.88959068192</v>
      </c>
      <c r="Q65" s="26" t="n">
        <f aca="false">Q66+Q72+Q78+Q84+Q90+Q96+Q102</f>
        <v>0</v>
      </c>
      <c r="R65" s="26" t="n">
        <f aca="false">R66+R72+R78+R84+R90+R96+R102</f>
        <v>0</v>
      </c>
      <c r="S65" s="26" t="n">
        <f aca="false">S66+S72+S78+S84+S90+S96+S102</f>
        <v>145.88959068192</v>
      </c>
      <c r="T65" s="26" t="n">
        <f aca="false">T66+T72+T78+T84+T90+T96+T102</f>
        <v>0</v>
      </c>
      <c r="U65" s="26" t="n">
        <f aca="false">U66+U72+U78+U84+U90+U96+U102</f>
        <v>143.70321735489</v>
      </c>
      <c r="V65" s="26" t="n">
        <f aca="false">V66+V72+V78+V84+V90+V96+V102</f>
        <v>0</v>
      </c>
      <c r="W65" s="26" t="n">
        <f aca="false">W66+W72+W78+W84+W90+W96+W102</f>
        <v>0</v>
      </c>
      <c r="X65" s="26" t="n">
        <f aca="false">X66+X72+X78+X84+X90+X96+X102</f>
        <v>143.70321735489</v>
      </c>
      <c r="Y65" s="26" t="n">
        <f aca="false">Y66+Y72+Y78+Y84+Y90+Y96+Y102</f>
        <v>0</v>
      </c>
      <c r="Z65" s="26" t="n">
        <f aca="false">Z66+Z72+Z78+Z84+Z90+Z96+Z102</f>
        <v>143.550379719194</v>
      </c>
      <c r="AA65" s="26" t="n">
        <f aca="false">AA66+AA72+AA78+AA84+AA90+AA96+AA102</f>
        <v>0</v>
      </c>
      <c r="AB65" s="26" t="n">
        <f aca="false">AB66+AB72+AB78+AB84+AB90+AB96+AB102</f>
        <v>0</v>
      </c>
      <c r="AC65" s="26" t="n">
        <f aca="false">AC66+AC72+AC78+AC84+AC90+AC96+AC102</f>
        <v>143.550379719194</v>
      </c>
      <c r="AD65" s="26" t="n">
        <f aca="false">AD66+AD72+AD78+AD84+AD90+AD96+AD102</f>
        <v>0</v>
      </c>
      <c r="AE65" s="26" t="n">
        <f aca="false">AE66+AE72+AE78+AE84+AE90+AE96+AE102</f>
        <v>150.53800217038</v>
      </c>
      <c r="AF65" s="26" t="n">
        <f aca="false">AF66+AF72+AF78+AF84+AF90+AF96+AF102</f>
        <v>0</v>
      </c>
      <c r="AG65" s="26" t="n">
        <f aca="false">AG66+AG72+AG78+AG84+AG90+AG96+AG102</f>
        <v>0</v>
      </c>
      <c r="AH65" s="26" t="n">
        <f aca="false">AH66+AH72+AH78+AH84+AH90+AH96+AH102</f>
        <v>150.53800217038</v>
      </c>
      <c r="AI65" s="26" t="n">
        <f aca="false">AI66+AI72+AI78+AI84+AI90+AI96+AI102</f>
        <v>0</v>
      </c>
      <c r="AJ65" s="26" t="n">
        <f aca="false">AJ66+AJ72+AJ78+AJ84+AJ90+AJ96+AJ102</f>
        <v>694.119175227817</v>
      </c>
      <c r="AK65" s="26" t="n">
        <f aca="false">AK66+AK72+AK78+AK84+AK90+AK96+AK102</f>
        <v>0</v>
      </c>
      <c r="AL65" s="26" t="n">
        <f aca="false">AL66+AL72+AL78+AL84+AL90+AL96+AL102</f>
        <v>0</v>
      </c>
      <c r="AM65" s="26" t="n">
        <f aca="false">AM66+AM72+AM78+AM84+AM90+AM96+AM102</f>
        <v>694.119175227817</v>
      </c>
      <c r="AN65" s="26" t="n">
        <f aca="false">AN66+AN72+AN78+AN84+AN90+AN96+AN102</f>
        <v>0</v>
      </c>
    </row>
    <row r="66" s="41" customFormat="true" ht="15.75" hidden="false" customHeight="false" outlineLevel="0" collapsed="false">
      <c r="A66" s="61" t="s">
        <v>151</v>
      </c>
      <c r="B66" s="62" t="s">
        <v>152</v>
      </c>
      <c r="C66" s="63" t="s">
        <v>59</v>
      </c>
      <c r="D66" s="63" t="n">
        <v>2022</v>
      </c>
      <c r="E66" s="63" t="n">
        <v>2026</v>
      </c>
      <c r="F66" s="37" t="s">
        <v>59</v>
      </c>
      <c r="G66" s="64" t="n">
        <f aca="false">SUM(G67:G71)</f>
        <v>121.289585634842</v>
      </c>
      <c r="H66" s="39" t="n">
        <v>44166</v>
      </c>
      <c r="I66" s="40" t="n">
        <f aca="false">SUM(I67:I71)</f>
        <v>121.289585634842</v>
      </c>
      <c r="J66" s="40" t="n">
        <f aca="false">SUM(J67:J71)</f>
        <v>104.67076230273</v>
      </c>
      <c r="K66" s="40" t="n">
        <f aca="false">SUM(K67:K71)</f>
        <v>16.6188233321116</v>
      </c>
      <c r="L66" s="40" t="n">
        <f aca="false">SUM(L67:L71)</f>
        <v>0</v>
      </c>
      <c r="M66" s="40" t="n">
        <f aca="false">SUM(M67:M71)</f>
        <v>0</v>
      </c>
      <c r="N66" s="40" t="n">
        <f aca="false">SUM(N67:N71)</f>
        <v>16.6188233321116</v>
      </c>
      <c r="O66" s="40" t="n">
        <f aca="false">SUM(O67:O71)</f>
        <v>0</v>
      </c>
      <c r="P66" s="40" t="n">
        <f aca="false">SUM(P67:P71)</f>
        <v>18.5056552826135</v>
      </c>
      <c r="Q66" s="40" t="n">
        <f aca="false">SUM(Q67:Q71)</f>
        <v>0</v>
      </c>
      <c r="R66" s="40" t="n">
        <f aca="false">SUM(R67:R71)</f>
        <v>0</v>
      </c>
      <c r="S66" s="40" t="n">
        <f aca="false">SUM(S67:S71)</f>
        <v>18.5056552826135</v>
      </c>
      <c r="T66" s="40" t="n">
        <f aca="false">SUM(T67:T71)</f>
        <v>0</v>
      </c>
      <c r="U66" s="40" t="n">
        <f aca="false">SUM(U67:U71)</f>
        <v>27.7103049806809</v>
      </c>
      <c r="V66" s="40" t="n">
        <f aca="false">SUM(V67:V71)</f>
        <v>0</v>
      </c>
      <c r="W66" s="40" t="n">
        <f aca="false">SUM(W67:W71)</f>
        <v>0</v>
      </c>
      <c r="X66" s="40" t="n">
        <f aca="false">SUM(X67:X71)</f>
        <v>27.7103049806809</v>
      </c>
      <c r="Y66" s="40" t="n">
        <f aca="false">SUM(Y67:Y71)</f>
        <v>0</v>
      </c>
      <c r="Z66" s="40" t="n">
        <f aca="false">SUM(Z67:Z71)</f>
        <v>33.0987252292365</v>
      </c>
      <c r="AA66" s="40" t="n">
        <f aca="false">SUM(AA67:AA71)</f>
        <v>0</v>
      </c>
      <c r="AB66" s="40" t="n">
        <f aca="false">SUM(AB67:AB71)</f>
        <v>0</v>
      </c>
      <c r="AC66" s="40" t="n">
        <f aca="false">SUM(AC67:AC71)</f>
        <v>33.0987252292365</v>
      </c>
      <c r="AD66" s="40" t="n">
        <f aca="false">SUM(AD67:AD71)</f>
        <v>0</v>
      </c>
      <c r="AE66" s="40" t="n">
        <f aca="false">SUM(AE67:AE71)</f>
        <v>25.3560768101995</v>
      </c>
      <c r="AF66" s="40" t="n">
        <f aca="false">SUM(AF67:AF71)</f>
        <v>0</v>
      </c>
      <c r="AG66" s="40" t="n">
        <f aca="false">SUM(AG67:AG71)</f>
        <v>0</v>
      </c>
      <c r="AH66" s="40" t="n">
        <f aca="false">SUM(AH67:AH71)</f>
        <v>25.3560768101995</v>
      </c>
      <c r="AI66" s="40" t="n">
        <f aca="false">SUM(AI67:AI71)</f>
        <v>0</v>
      </c>
      <c r="AJ66" s="40" t="n">
        <f aca="false">SUM(AJ67:AJ71)</f>
        <v>121.289585634842</v>
      </c>
      <c r="AK66" s="40" t="n">
        <f aca="false">SUM(AK67:AK71)</f>
        <v>0</v>
      </c>
      <c r="AL66" s="40" t="n">
        <f aca="false">SUM(AL67:AL71)</f>
        <v>0</v>
      </c>
      <c r="AM66" s="40" t="n">
        <f aca="false">SUM(AM67:AM71)</f>
        <v>121.289585634842</v>
      </c>
      <c r="AN66" s="40" t="n">
        <f aca="false">SUM(AN67:AN71)</f>
        <v>0</v>
      </c>
    </row>
    <row r="67" s="69" customFormat="true" ht="56.25" hidden="false" customHeight="false" outlineLevel="0" collapsed="false">
      <c r="A67" s="65" t="s">
        <v>153</v>
      </c>
      <c r="B67" s="66" t="s">
        <v>154</v>
      </c>
      <c r="C67" s="52" t="s">
        <v>59</v>
      </c>
      <c r="D67" s="52" t="n">
        <v>2022</v>
      </c>
      <c r="E67" s="52" t="n">
        <v>2022</v>
      </c>
      <c r="F67" s="30" t="s">
        <v>59</v>
      </c>
      <c r="G67" s="67" t="n">
        <v>16.6188233321116</v>
      </c>
      <c r="H67" s="68" t="n">
        <v>44166</v>
      </c>
      <c r="I67" s="56" t="n">
        <f aca="false">G67</f>
        <v>16.6188233321116</v>
      </c>
      <c r="J67" s="56" t="n">
        <v>0</v>
      </c>
      <c r="K67" s="56" t="n">
        <f aca="false">G67</f>
        <v>16.6188233321116</v>
      </c>
      <c r="L67" s="56" t="n">
        <v>0</v>
      </c>
      <c r="M67" s="56" t="n">
        <v>0</v>
      </c>
      <c r="N67" s="56" t="n">
        <f aca="false">K67</f>
        <v>16.6188233321116</v>
      </c>
      <c r="O67" s="56" t="n">
        <v>0</v>
      </c>
      <c r="P67" s="56" t="n">
        <v>0</v>
      </c>
      <c r="Q67" s="56" t="n">
        <v>0</v>
      </c>
      <c r="R67" s="56" t="n">
        <v>0</v>
      </c>
      <c r="S67" s="56" t="n">
        <v>0</v>
      </c>
      <c r="T67" s="56" t="n">
        <v>0</v>
      </c>
      <c r="U67" s="56" t="n">
        <v>0</v>
      </c>
      <c r="V67" s="56" t="n">
        <v>0</v>
      </c>
      <c r="W67" s="56" t="n">
        <v>0</v>
      </c>
      <c r="X67" s="56" t="n">
        <v>0</v>
      </c>
      <c r="Y67" s="56" t="n">
        <v>0</v>
      </c>
      <c r="Z67" s="56" t="n">
        <v>0</v>
      </c>
      <c r="AA67" s="56" t="n">
        <v>0</v>
      </c>
      <c r="AB67" s="56" t="n">
        <v>0</v>
      </c>
      <c r="AC67" s="56" t="n">
        <v>0</v>
      </c>
      <c r="AD67" s="56" t="n">
        <v>0</v>
      </c>
      <c r="AE67" s="56" t="n">
        <v>0</v>
      </c>
      <c r="AF67" s="56" t="n">
        <v>0</v>
      </c>
      <c r="AG67" s="56" t="n">
        <v>0</v>
      </c>
      <c r="AH67" s="56" t="n">
        <v>0</v>
      </c>
      <c r="AI67" s="56" t="n">
        <v>0</v>
      </c>
      <c r="AJ67" s="32" t="n">
        <f aca="false">I67</f>
        <v>16.6188233321116</v>
      </c>
      <c r="AK67" s="32" t="n">
        <v>0</v>
      </c>
      <c r="AL67" s="32" t="n">
        <v>0</v>
      </c>
      <c r="AM67" s="32" t="n">
        <f aca="false">AJ67</f>
        <v>16.6188233321116</v>
      </c>
      <c r="AN67" s="32" t="n">
        <v>0</v>
      </c>
    </row>
    <row r="68" s="69" customFormat="true" ht="88.5" hidden="false" customHeight="true" outlineLevel="0" collapsed="false">
      <c r="A68" s="65" t="s">
        <v>155</v>
      </c>
      <c r="B68" s="70" t="s">
        <v>156</v>
      </c>
      <c r="C68" s="52" t="s">
        <v>59</v>
      </c>
      <c r="D68" s="52" t="n">
        <v>2023</v>
      </c>
      <c r="E68" s="52" t="n">
        <v>2023</v>
      </c>
      <c r="F68" s="30" t="s">
        <v>59</v>
      </c>
      <c r="G68" s="71" t="n">
        <v>18.5056552826135</v>
      </c>
      <c r="H68" s="68" t="n">
        <v>44166</v>
      </c>
      <c r="I68" s="56" t="n">
        <f aca="false">G68</f>
        <v>18.5056552826135</v>
      </c>
      <c r="J68" s="56" t="n">
        <f aca="false">G68</f>
        <v>18.5056552826135</v>
      </c>
      <c r="K68" s="56" t="n">
        <v>0</v>
      </c>
      <c r="L68" s="56" t="n">
        <v>0</v>
      </c>
      <c r="M68" s="56" t="n">
        <v>0</v>
      </c>
      <c r="N68" s="56" t="n">
        <v>0</v>
      </c>
      <c r="O68" s="56" t="n">
        <v>0</v>
      </c>
      <c r="P68" s="56" t="n">
        <f aca="false">G68</f>
        <v>18.5056552826135</v>
      </c>
      <c r="Q68" s="56" t="n">
        <v>0</v>
      </c>
      <c r="R68" s="56" t="n">
        <v>0</v>
      </c>
      <c r="S68" s="56" t="n">
        <f aca="false">P68</f>
        <v>18.5056552826135</v>
      </c>
      <c r="T68" s="56" t="n">
        <v>0</v>
      </c>
      <c r="U68" s="56" t="n">
        <v>0</v>
      </c>
      <c r="V68" s="56" t="n">
        <v>0</v>
      </c>
      <c r="W68" s="56" t="n">
        <v>0</v>
      </c>
      <c r="X68" s="56" t="n">
        <v>0</v>
      </c>
      <c r="Y68" s="56" t="n">
        <v>0</v>
      </c>
      <c r="Z68" s="56" t="n">
        <v>0</v>
      </c>
      <c r="AA68" s="56" t="n">
        <v>0</v>
      </c>
      <c r="AB68" s="56" t="n">
        <v>0</v>
      </c>
      <c r="AC68" s="56" t="n">
        <v>0</v>
      </c>
      <c r="AD68" s="56" t="n">
        <v>0</v>
      </c>
      <c r="AE68" s="56" t="n">
        <v>0</v>
      </c>
      <c r="AF68" s="56" t="n">
        <v>0</v>
      </c>
      <c r="AG68" s="56" t="n">
        <v>0</v>
      </c>
      <c r="AH68" s="56" t="n">
        <v>0</v>
      </c>
      <c r="AI68" s="56" t="n">
        <v>0</v>
      </c>
      <c r="AJ68" s="32" t="n">
        <f aca="false">I68</f>
        <v>18.5056552826135</v>
      </c>
      <c r="AK68" s="32" t="n">
        <v>0</v>
      </c>
      <c r="AL68" s="32" t="n">
        <v>0</v>
      </c>
      <c r="AM68" s="32" t="n">
        <f aca="false">AJ68</f>
        <v>18.5056552826135</v>
      </c>
      <c r="AN68" s="32" t="n">
        <v>0</v>
      </c>
    </row>
    <row r="69" s="69" customFormat="true" ht="93.75" hidden="false" customHeight="false" outlineLevel="0" collapsed="false">
      <c r="A69" s="65" t="s">
        <v>157</v>
      </c>
      <c r="B69" s="66" t="s">
        <v>158</v>
      </c>
      <c r="C69" s="52" t="s">
        <v>59</v>
      </c>
      <c r="D69" s="72" t="n">
        <v>2024</v>
      </c>
      <c r="E69" s="72" t="n">
        <v>2024</v>
      </c>
      <c r="F69" s="30" t="s">
        <v>59</v>
      </c>
      <c r="G69" s="67" t="n">
        <v>27.7103049806809</v>
      </c>
      <c r="H69" s="68" t="n">
        <v>44166</v>
      </c>
      <c r="I69" s="56" t="n">
        <f aca="false">G69</f>
        <v>27.7103049806809</v>
      </c>
      <c r="J69" s="56" t="n">
        <f aca="false">G69</f>
        <v>27.7103049806809</v>
      </c>
      <c r="K69" s="56" t="n">
        <v>0</v>
      </c>
      <c r="L69" s="56" t="n">
        <v>0</v>
      </c>
      <c r="M69" s="56" t="n">
        <v>0</v>
      </c>
      <c r="N69" s="56" t="n">
        <v>0</v>
      </c>
      <c r="O69" s="56" t="n">
        <v>0</v>
      </c>
      <c r="P69" s="56" t="n">
        <v>0</v>
      </c>
      <c r="Q69" s="56" t="n">
        <v>0</v>
      </c>
      <c r="R69" s="56" t="n">
        <v>0</v>
      </c>
      <c r="S69" s="56" t="n">
        <v>0</v>
      </c>
      <c r="T69" s="56" t="n">
        <v>0</v>
      </c>
      <c r="U69" s="56" t="n">
        <f aca="false">G69</f>
        <v>27.7103049806809</v>
      </c>
      <c r="V69" s="56" t="n">
        <v>0</v>
      </c>
      <c r="W69" s="56" t="n">
        <v>0</v>
      </c>
      <c r="X69" s="56" t="n">
        <f aca="false">U69</f>
        <v>27.7103049806809</v>
      </c>
      <c r="Y69" s="56" t="n">
        <v>0</v>
      </c>
      <c r="Z69" s="56" t="n">
        <v>0</v>
      </c>
      <c r="AA69" s="56" t="n">
        <v>0</v>
      </c>
      <c r="AB69" s="56" t="n">
        <v>0</v>
      </c>
      <c r="AC69" s="56" t="n">
        <v>0</v>
      </c>
      <c r="AD69" s="56" t="n">
        <v>0</v>
      </c>
      <c r="AE69" s="56" t="n">
        <v>0</v>
      </c>
      <c r="AF69" s="56" t="n">
        <v>0</v>
      </c>
      <c r="AG69" s="56" t="n">
        <v>0</v>
      </c>
      <c r="AH69" s="56" t="n">
        <v>0</v>
      </c>
      <c r="AI69" s="56" t="n">
        <v>0</v>
      </c>
      <c r="AJ69" s="32" t="n">
        <f aca="false">I69</f>
        <v>27.7103049806809</v>
      </c>
      <c r="AK69" s="32" t="n">
        <v>0</v>
      </c>
      <c r="AL69" s="32" t="n">
        <v>0</v>
      </c>
      <c r="AM69" s="32" t="n">
        <f aca="false">AJ69</f>
        <v>27.7103049806809</v>
      </c>
      <c r="AN69" s="32" t="n">
        <v>0</v>
      </c>
    </row>
    <row r="70" s="69" customFormat="true" ht="112.5" hidden="false" customHeight="false" outlineLevel="0" collapsed="false">
      <c r="A70" s="65" t="s">
        <v>159</v>
      </c>
      <c r="B70" s="66" t="s">
        <v>160</v>
      </c>
      <c r="C70" s="52" t="s">
        <v>59</v>
      </c>
      <c r="D70" s="72" t="n">
        <v>2025</v>
      </c>
      <c r="E70" s="72" t="n">
        <v>2025</v>
      </c>
      <c r="F70" s="30" t="s">
        <v>59</v>
      </c>
      <c r="G70" s="67" t="n">
        <v>33.0987252292365</v>
      </c>
      <c r="H70" s="68" t="n">
        <v>44166</v>
      </c>
      <c r="I70" s="56" t="n">
        <f aca="false">G70</f>
        <v>33.0987252292365</v>
      </c>
      <c r="J70" s="56" t="n">
        <f aca="false">G70</f>
        <v>33.0987252292365</v>
      </c>
      <c r="K70" s="56" t="n">
        <v>0</v>
      </c>
      <c r="L70" s="56" t="n">
        <v>0</v>
      </c>
      <c r="M70" s="56" t="n">
        <v>0</v>
      </c>
      <c r="N70" s="56" t="n">
        <v>0</v>
      </c>
      <c r="O70" s="56" t="n">
        <v>0</v>
      </c>
      <c r="P70" s="56" t="n">
        <v>0</v>
      </c>
      <c r="Q70" s="56" t="n">
        <v>0</v>
      </c>
      <c r="R70" s="56" t="n">
        <v>0</v>
      </c>
      <c r="S70" s="56" t="n">
        <v>0</v>
      </c>
      <c r="T70" s="56" t="n">
        <v>0</v>
      </c>
      <c r="U70" s="56" t="n">
        <v>0</v>
      </c>
      <c r="V70" s="56" t="n">
        <v>0</v>
      </c>
      <c r="W70" s="56" t="n">
        <v>0</v>
      </c>
      <c r="X70" s="56" t="n">
        <v>0</v>
      </c>
      <c r="Y70" s="56" t="n">
        <v>0</v>
      </c>
      <c r="Z70" s="56" t="n">
        <v>33.0987252292365</v>
      </c>
      <c r="AA70" s="56" t="n">
        <v>0</v>
      </c>
      <c r="AB70" s="56" t="n">
        <v>0</v>
      </c>
      <c r="AC70" s="56" t="n">
        <f aca="false">Z70</f>
        <v>33.0987252292365</v>
      </c>
      <c r="AD70" s="56" t="n">
        <v>0</v>
      </c>
      <c r="AE70" s="56" t="n">
        <v>0</v>
      </c>
      <c r="AF70" s="56" t="n">
        <v>0</v>
      </c>
      <c r="AG70" s="56" t="n">
        <v>0</v>
      </c>
      <c r="AH70" s="56" t="n">
        <v>0</v>
      </c>
      <c r="AI70" s="56" t="n">
        <v>0</v>
      </c>
      <c r="AJ70" s="32" t="n">
        <f aca="false">Z70</f>
        <v>33.0987252292365</v>
      </c>
      <c r="AK70" s="32" t="n">
        <v>0</v>
      </c>
      <c r="AL70" s="32" t="n">
        <v>0</v>
      </c>
      <c r="AM70" s="32" t="n">
        <f aca="false">AJ70</f>
        <v>33.0987252292365</v>
      </c>
      <c r="AN70" s="32" t="n">
        <v>0</v>
      </c>
    </row>
    <row r="71" s="69" customFormat="true" ht="56.25" hidden="false" customHeight="false" outlineLevel="0" collapsed="false">
      <c r="A71" s="65" t="s">
        <v>161</v>
      </c>
      <c r="B71" s="66" t="s">
        <v>162</v>
      </c>
      <c r="C71" s="52" t="s">
        <v>59</v>
      </c>
      <c r="D71" s="72" t="n">
        <v>2026</v>
      </c>
      <c r="E71" s="72" t="n">
        <v>2026</v>
      </c>
      <c r="F71" s="30" t="s">
        <v>59</v>
      </c>
      <c r="G71" s="67" t="n">
        <v>25.3560768101995</v>
      </c>
      <c r="H71" s="68" t="n">
        <v>44166</v>
      </c>
      <c r="I71" s="56" t="n">
        <f aca="false">G71</f>
        <v>25.3560768101995</v>
      </c>
      <c r="J71" s="56" t="n">
        <f aca="false">G71</f>
        <v>25.3560768101995</v>
      </c>
      <c r="K71" s="56" t="n">
        <v>0</v>
      </c>
      <c r="L71" s="56" t="n">
        <v>0</v>
      </c>
      <c r="M71" s="56" t="n">
        <v>0</v>
      </c>
      <c r="N71" s="56" t="n">
        <v>0</v>
      </c>
      <c r="O71" s="56" t="n">
        <v>0</v>
      </c>
      <c r="P71" s="56" t="n">
        <v>0</v>
      </c>
      <c r="Q71" s="56" t="n">
        <v>0</v>
      </c>
      <c r="R71" s="56" t="n">
        <v>0</v>
      </c>
      <c r="S71" s="56" t="n">
        <v>0</v>
      </c>
      <c r="T71" s="56" t="n">
        <v>0</v>
      </c>
      <c r="U71" s="56" t="n">
        <v>0</v>
      </c>
      <c r="V71" s="56" t="n">
        <v>0</v>
      </c>
      <c r="W71" s="56" t="n">
        <v>0</v>
      </c>
      <c r="X71" s="56" t="n">
        <v>0</v>
      </c>
      <c r="Y71" s="56" t="n">
        <v>0</v>
      </c>
      <c r="Z71" s="56" t="n">
        <v>0</v>
      </c>
      <c r="AA71" s="56" t="n">
        <v>0</v>
      </c>
      <c r="AB71" s="56" t="n">
        <v>0</v>
      </c>
      <c r="AC71" s="56" t="n">
        <v>0</v>
      </c>
      <c r="AD71" s="56" t="n">
        <v>0</v>
      </c>
      <c r="AE71" s="56" t="n">
        <f aca="false">G71</f>
        <v>25.3560768101995</v>
      </c>
      <c r="AF71" s="56" t="n">
        <v>0</v>
      </c>
      <c r="AG71" s="56" t="n">
        <v>0</v>
      </c>
      <c r="AH71" s="56" t="n">
        <f aca="false">AE71</f>
        <v>25.3560768101995</v>
      </c>
      <c r="AI71" s="56" t="n">
        <v>0</v>
      </c>
      <c r="AJ71" s="32" t="n">
        <f aca="false">I71</f>
        <v>25.3560768101995</v>
      </c>
      <c r="AK71" s="32" t="n">
        <v>0</v>
      </c>
      <c r="AL71" s="32" t="n">
        <v>0</v>
      </c>
      <c r="AM71" s="32" t="n">
        <f aca="false">AJ71</f>
        <v>25.3560768101995</v>
      </c>
      <c r="AN71" s="32" t="n">
        <v>0</v>
      </c>
    </row>
    <row r="72" s="41" customFormat="true" ht="15.75" hidden="false" customHeight="false" outlineLevel="0" collapsed="false">
      <c r="A72" s="73" t="s">
        <v>163</v>
      </c>
      <c r="B72" s="74" t="s">
        <v>164</v>
      </c>
      <c r="C72" s="75" t="s">
        <v>59</v>
      </c>
      <c r="D72" s="63" t="n">
        <v>2022</v>
      </c>
      <c r="E72" s="63" t="n">
        <v>2026</v>
      </c>
      <c r="F72" s="37" t="s">
        <v>59</v>
      </c>
      <c r="G72" s="64" t="n">
        <f aca="false">SUM(G73:G77)</f>
        <v>103.906929594035</v>
      </c>
      <c r="H72" s="39" t="n">
        <v>44166</v>
      </c>
      <c r="I72" s="64" t="n">
        <f aca="false">SUM(I73:I77)</f>
        <v>103.906929594035</v>
      </c>
      <c r="J72" s="64" t="n">
        <f aca="false">SUM(J73:J77)</f>
        <v>63.3841243074722</v>
      </c>
      <c r="K72" s="40" t="n">
        <f aca="false">SUM(K73:K77)</f>
        <v>40.5228052865632</v>
      </c>
      <c r="L72" s="40" t="n">
        <f aca="false">SUM(L73:L77)</f>
        <v>0</v>
      </c>
      <c r="M72" s="40" t="n">
        <f aca="false">SUM(M73:M77)</f>
        <v>0</v>
      </c>
      <c r="N72" s="40" t="n">
        <f aca="false">SUM(N73:N77)</f>
        <v>40.5228052865632</v>
      </c>
      <c r="O72" s="40" t="n">
        <f aca="false">SUM(O73:O77)</f>
        <v>0</v>
      </c>
      <c r="P72" s="40" t="n">
        <f aca="false">SUM(P73:P77)</f>
        <v>18.3903816936156</v>
      </c>
      <c r="Q72" s="40" t="n">
        <f aca="false">SUM(Q73:Q77)</f>
        <v>0</v>
      </c>
      <c r="R72" s="40" t="n">
        <f aca="false">SUM(R73:R77)</f>
        <v>0</v>
      </c>
      <c r="S72" s="40" t="n">
        <f aca="false">SUM(S73:S77)</f>
        <v>18.3903816936156</v>
      </c>
      <c r="T72" s="40" t="n">
        <f aca="false">SUM(T73:T77)</f>
        <v>0</v>
      </c>
      <c r="U72" s="40" t="n">
        <f aca="false">SUM(U73:U77)</f>
        <v>6.95151654788176</v>
      </c>
      <c r="V72" s="40" t="n">
        <f aca="false">SUM(V73:V77)</f>
        <v>0</v>
      </c>
      <c r="W72" s="40" t="n">
        <f aca="false">SUM(W73:W77)</f>
        <v>0</v>
      </c>
      <c r="X72" s="40" t="n">
        <f aca="false">SUM(X73:X77)</f>
        <v>6.95151654788176</v>
      </c>
      <c r="Y72" s="40" t="n">
        <f aca="false">SUM(Y73:Y77)</f>
        <v>0</v>
      </c>
      <c r="Z72" s="40" t="n">
        <f aca="false">SUM(Z73:Z77)</f>
        <v>25.8245877744774</v>
      </c>
      <c r="AA72" s="40" t="n">
        <f aca="false">SUM(AA73:AA77)</f>
        <v>0</v>
      </c>
      <c r="AB72" s="40" t="n">
        <f aca="false">SUM(AB73:AB77)</f>
        <v>0</v>
      </c>
      <c r="AC72" s="40" t="n">
        <f aca="false">SUM(AC73:AC77)</f>
        <v>25.8245877744774</v>
      </c>
      <c r="AD72" s="40" t="n">
        <f aca="false">SUM(AD73:AD77)</f>
        <v>0</v>
      </c>
      <c r="AE72" s="40" t="n">
        <f aca="false">SUM(AE73:AE77)</f>
        <v>12.2176382914975</v>
      </c>
      <c r="AF72" s="40" t="n">
        <f aca="false">SUM(AF73:AF77)</f>
        <v>0</v>
      </c>
      <c r="AG72" s="40" t="n">
        <f aca="false">SUM(AG73:AG77)</f>
        <v>0</v>
      </c>
      <c r="AH72" s="40" t="n">
        <f aca="false">SUM(AH73:AH77)</f>
        <v>12.2176382914975</v>
      </c>
      <c r="AI72" s="40" t="n">
        <f aca="false">SUM(AI73:AI77)</f>
        <v>0</v>
      </c>
      <c r="AJ72" s="26" t="n">
        <f aca="false">SUM(AJ73:AJ77)</f>
        <v>103.906929594035</v>
      </c>
      <c r="AK72" s="40" t="n">
        <f aca="false">SUM(AK73:AK77)</f>
        <v>0</v>
      </c>
      <c r="AL72" s="40" t="n">
        <f aca="false">SUM(AL73:AL77)</f>
        <v>0</v>
      </c>
      <c r="AM72" s="40" t="n">
        <f aca="false">SUM(AM73:AM77)</f>
        <v>103.906929594035</v>
      </c>
      <c r="AN72" s="26" t="n">
        <f aca="false">SUM(AN73:AN77)</f>
        <v>0</v>
      </c>
    </row>
    <row r="73" s="69" customFormat="true" ht="93.75" hidden="false" customHeight="false" outlineLevel="0" collapsed="false">
      <c r="A73" s="65" t="s">
        <v>165</v>
      </c>
      <c r="B73" s="66" t="s">
        <v>166</v>
      </c>
      <c r="C73" s="52" t="s">
        <v>59</v>
      </c>
      <c r="D73" s="52" t="n">
        <v>2022</v>
      </c>
      <c r="E73" s="52" t="n">
        <v>2022</v>
      </c>
      <c r="F73" s="30" t="s">
        <v>59</v>
      </c>
      <c r="G73" s="67" t="n">
        <v>40.5228052865632</v>
      </c>
      <c r="H73" s="68" t="n">
        <v>44166</v>
      </c>
      <c r="I73" s="56" t="n">
        <f aca="false">G73</f>
        <v>40.5228052865632</v>
      </c>
      <c r="J73" s="56" t="n">
        <v>0</v>
      </c>
      <c r="K73" s="56" t="n">
        <f aca="false">I73</f>
        <v>40.5228052865632</v>
      </c>
      <c r="L73" s="56" t="n">
        <v>0</v>
      </c>
      <c r="M73" s="56" t="n">
        <v>0</v>
      </c>
      <c r="N73" s="56" t="n">
        <f aca="false">K73</f>
        <v>40.5228052865632</v>
      </c>
      <c r="O73" s="56" t="n">
        <v>0</v>
      </c>
      <c r="P73" s="56" t="n">
        <v>0</v>
      </c>
      <c r="Q73" s="56" t="n">
        <v>0</v>
      </c>
      <c r="R73" s="56" t="n">
        <v>0</v>
      </c>
      <c r="S73" s="56" t="n">
        <v>0</v>
      </c>
      <c r="T73" s="56" t="n">
        <v>0</v>
      </c>
      <c r="U73" s="56" t="n">
        <v>0</v>
      </c>
      <c r="V73" s="56" t="n">
        <v>0</v>
      </c>
      <c r="W73" s="56" t="n">
        <v>0</v>
      </c>
      <c r="X73" s="56" t="n">
        <v>0</v>
      </c>
      <c r="Y73" s="56" t="n">
        <v>0</v>
      </c>
      <c r="Z73" s="56" t="n">
        <v>0</v>
      </c>
      <c r="AA73" s="56" t="n">
        <v>0</v>
      </c>
      <c r="AB73" s="56" t="n">
        <v>0</v>
      </c>
      <c r="AC73" s="56" t="n">
        <v>0</v>
      </c>
      <c r="AD73" s="56" t="n">
        <v>0</v>
      </c>
      <c r="AE73" s="56" t="n">
        <v>0</v>
      </c>
      <c r="AF73" s="56" t="n">
        <v>0</v>
      </c>
      <c r="AG73" s="56" t="n">
        <v>0</v>
      </c>
      <c r="AH73" s="56" t="n">
        <v>0</v>
      </c>
      <c r="AI73" s="56" t="n">
        <v>0</v>
      </c>
      <c r="AJ73" s="32" t="n">
        <f aca="false">I73</f>
        <v>40.5228052865632</v>
      </c>
      <c r="AK73" s="32" t="n">
        <v>0</v>
      </c>
      <c r="AL73" s="32" t="n">
        <v>0</v>
      </c>
      <c r="AM73" s="32" t="n">
        <f aca="false">AJ73</f>
        <v>40.5228052865632</v>
      </c>
      <c r="AN73" s="32" t="n">
        <v>0</v>
      </c>
    </row>
    <row r="74" s="69" customFormat="true" ht="55.5" hidden="false" customHeight="true" outlineLevel="0" collapsed="false">
      <c r="A74" s="65" t="s">
        <v>167</v>
      </c>
      <c r="B74" s="70" t="s">
        <v>168</v>
      </c>
      <c r="C74" s="52" t="s">
        <v>59</v>
      </c>
      <c r="D74" s="52" t="n">
        <v>2023</v>
      </c>
      <c r="E74" s="52" t="n">
        <v>2023</v>
      </c>
      <c r="F74" s="30" t="s">
        <v>59</v>
      </c>
      <c r="G74" s="67" t="n">
        <v>18.3903816936156</v>
      </c>
      <c r="H74" s="68" t="n">
        <v>44166</v>
      </c>
      <c r="I74" s="56" t="n">
        <f aca="false">G74</f>
        <v>18.3903816936156</v>
      </c>
      <c r="J74" s="56" t="n">
        <f aca="false">G74</f>
        <v>18.3903816936156</v>
      </c>
      <c r="K74" s="56" t="n">
        <v>0</v>
      </c>
      <c r="L74" s="56" t="n">
        <v>0</v>
      </c>
      <c r="M74" s="56" t="n">
        <v>0</v>
      </c>
      <c r="N74" s="56" t="n">
        <v>0</v>
      </c>
      <c r="O74" s="56" t="n">
        <v>0</v>
      </c>
      <c r="P74" s="56" t="n">
        <f aca="false">I74</f>
        <v>18.3903816936156</v>
      </c>
      <c r="Q74" s="56" t="n">
        <v>0</v>
      </c>
      <c r="R74" s="56" t="n">
        <v>0</v>
      </c>
      <c r="S74" s="56" t="n">
        <f aca="false">P74</f>
        <v>18.3903816936156</v>
      </c>
      <c r="T74" s="56" t="n">
        <v>0</v>
      </c>
      <c r="U74" s="56" t="n">
        <v>0</v>
      </c>
      <c r="V74" s="56" t="n">
        <v>0</v>
      </c>
      <c r="W74" s="56" t="n">
        <v>0</v>
      </c>
      <c r="X74" s="56" t="n">
        <v>0</v>
      </c>
      <c r="Y74" s="56" t="n">
        <v>0</v>
      </c>
      <c r="Z74" s="56" t="n">
        <v>0</v>
      </c>
      <c r="AA74" s="56" t="n">
        <v>0</v>
      </c>
      <c r="AB74" s="56" t="n">
        <v>0</v>
      </c>
      <c r="AC74" s="56" t="n">
        <v>0</v>
      </c>
      <c r="AD74" s="56" t="n">
        <v>0</v>
      </c>
      <c r="AE74" s="56" t="n">
        <v>0</v>
      </c>
      <c r="AF74" s="56" t="n">
        <v>0</v>
      </c>
      <c r="AG74" s="56" t="n">
        <v>0</v>
      </c>
      <c r="AH74" s="56" t="n">
        <v>0</v>
      </c>
      <c r="AI74" s="56" t="n">
        <v>0</v>
      </c>
      <c r="AJ74" s="32" t="n">
        <f aca="false">I74</f>
        <v>18.3903816936156</v>
      </c>
      <c r="AK74" s="32" t="n">
        <v>0</v>
      </c>
      <c r="AL74" s="32" t="n">
        <v>0</v>
      </c>
      <c r="AM74" s="32" t="n">
        <f aca="false">AJ74</f>
        <v>18.3903816936156</v>
      </c>
      <c r="AN74" s="32" t="n">
        <v>0</v>
      </c>
    </row>
    <row r="75" s="69" customFormat="true" ht="56.25" hidden="false" customHeight="false" outlineLevel="0" collapsed="false">
      <c r="A75" s="65" t="s">
        <v>169</v>
      </c>
      <c r="B75" s="66" t="s">
        <v>170</v>
      </c>
      <c r="C75" s="52" t="s">
        <v>59</v>
      </c>
      <c r="D75" s="72" t="n">
        <v>2024</v>
      </c>
      <c r="E75" s="72" t="n">
        <v>2024</v>
      </c>
      <c r="F75" s="30" t="s">
        <v>59</v>
      </c>
      <c r="G75" s="67" t="n">
        <v>6.95151654788176</v>
      </c>
      <c r="H75" s="68" t="n">
        <v>44166</v>
      </c>
      <c r="I75" s="56" t="n">
        <f aca="false">G75</f>
        <v>6.95151654788176</v>
      </c>
      <c r="J75" s="56" t="n">
        <f aca="false">G75</f>
        <v>6.95151654788176</v>
      </c>
      <c r="K75" s="56" t="n">
        <v>0</v>
      </c>
      <c r="L75" s="56" t="n">
        <v>0</v>
      </c>
      <c r="M75" s="56" t="n">
        <v>0</v>
      </c>
      <c r="N75" s="56" t="n">
        <v>0</v>
      </c>
      <c r="O75" s="56" t="n">
        <v>0</v>
      </c>
      <c r="P75" s="56" t="n">
        <v>0</v>
      </c>
      <c r="Q75" s="56" t="n">
        <v>0</v>
      </c>
      <c r="R75" s="56" t="n">
        <v>0</v>
      </c>
      <c r="S75" s="56" t="n">
        <v>0</v>
      </c>
      <c r="T75" s="56" t="n">
        <v>0</v>
      </c>
      <c r="U75" s="56" t="n">
        <f aca="false">I75</f>
        <v>6.95151654788176</v>
      </c>
      <c r="V75" s="56" t="n">
        <v>0</v>
      </c>
      <c r="W75" s="56" t="n">
        <v>0</v>
      </c>
      <c r="X75" s="56" t="n">
        <f aca="false">U75</f>
        <v>6.95151654788176</v>
      </c>
      <c r="Y75" s="56" t="n">
        <v>0</v>
      </c>
      <c r="Z75" s="56" t="n">
        <v>0</v>
      </c>
      <c r="AA75" s="56" t="n">
        <v>0</v>
      </c>
      <c r="AB75" s="56" t="n">
        <v>0</v>
      </c>
      <c r="AC75" s="56" t="n">
        <v>0</v>
      </c>
      <c r="AD75" s="56" t="n">
        <v>0</v>
      </c>
      <c r="AE75" s="56" t="n">
        <v>0</v>
      </c>
      <c r="AF75" s="56" t="n">
        <v>0</v>
      </c>
      <c r="AG75" s="56" t="n">
        <v>0</v>
      </c>
      <c r="AH75" s="56" t="n">
        <v>0</v>
      </c>
      <c r="AI75" s="56" t="n">
        <v>0</v>
      </c>
      <c r="AJ75" s="32" t="n">
        <f aca="false">I75</f>
        <v>6.95151654788176</v>
      </c>
      <c r="AK75" s="32" t="n">
        <v>0</v>
      </c>
      <c r="AL75" s="32" t="n">
        <v>0</v>
      </c>
      <c r="AM75" s="32" t="n">
        <f aca="false">AJ75</f>
        <v>6.95151654788176</v>
      </c>
      <c r="AN75" s="32" t="n">
        <v>0</v>
      </c>
    </row>
    <row r="76" s="69" customFormat="true" ht="75" hidden="false" customHeight="false" outlineLevel="0" collapsed="false">
      <c r="A76" s="65" t="s">
        <v>171</v>
      </c>
      <c r="B76" s="66" t="s">
        <v>172</v>
      </c>
      <c r="C76" s="52" t="s">
        <v>59</v>
      </c>
      <c r="D76" s="72" t="n">
        <v>2025</v>
      </c>
      <c r="E76" s="72" t="n">
        <v>2025</v>
      </c>
      <c r="F76" s="30" t="s">
        <v>59</v>
      </c>
      <c r="G76" s="67" t="n">
        <v>25.8245877744774</v>
      </c>
      <c r="H76" s="68" t="n">
        <v>44166</v>
      </c>
      <c r="I76" s="56" t="n">
        <f aca="false">G76</f>
        <v>25.8245877744774</v>
      </c>
      <c r="J76" s="56" t="n">
        <f aca="false">G76</f>
        <v>25.8245877744774</v>
      </c>
      <c r="K76" s="56" t="n">
        <v>0</v>
      </c>
      <c r="L76" s="56" t="n">
        <v>0</v>
      </c>
      <c r="M76" s="56" t="n">
        <v>0</v>
      </c>
      <c r="N76" s="56" t="n">
        <v>0</v>
      </c>
      <c r="O76" s="56" t="n">
        <v>0</v>
      </c>
      <c r="P76" s="56" t="n">
        <v>0</v>
      </c>
      <c r="Q76" s="56" t="n">
        <v>0</v>
      </c>
      <c r="R76" s="56" t="n">
        <v>0</v>
      </c>
      <c r="S76" s="56" t="n">
        <v>0</v>
      </c>
      <c r="T76" s="56" t="n">
        <v>0</v>
      </c>
      <c r="U76" s="56" t="n">
        <v>0</v>
      </c>
      <c r="V76" s="56" t="n">
        <v>0</v>
      </c>
      <c r="W76" s="56" t="n">
        <v>0</v>
      </c>
      <c r="X76" s="56" t="n">
        <v>0</v>
      </c>
      <c r="Y76" s="56" t="n">
        <v>0</v>
      </c>
      <c r="Z76" s="56" t="n">
        <f aca="false">I76</f>
        <v>25.8245877744774</v>
      </c>
      <c r="AA76" s="56" t="n">
        <v>0</v>
      </c>
      <c r="AB76" s="56" t="n">
        <v>0</v>
      </c>
      <c r="AC76" s="56" t="n">
        <f aca="false">Z76</f>
        <v>25.8245877744774</v>
      </c>
      <c r="AD76" s="56" t="n">
        <v>0</v>
      </c>
      <c r="AE76" s="56" t="n">
        <v>0</v>
      </c>
      <c r="AF76" s="56" t="n">
        <v>0</v>
      </c>
      <c r="AG76" s="56" t="n">
        <v>0</v>
      </c>
      <c r="AH76" s="56" t="n">
        <v>0</v>
      </c>
      <c r="AI76" s="56" t="n">
        <v>0</v>
      </c>
      <c r="AJ76" s="32" t="n">
        <f aca="false">I76</f>
        <v>25.8245877744774</v>
      </c>
      <c r="AK76" s="32" t="n">
        <v>0</v>
      </c>
      <c r="AL76" s="32" t="n">
        <v>0</v>
      </c>
      <c r="AM76" s="32" t="n">
        <f aca="false">AJ76</f>
        <v>25.8245877744774</v>
      </c>
      <c r="AN76" s="32" t="n">
        <v>0</v>
      </c>
    </row>
    <row r="77" s="69" customFormat="true" ht="93.75" hidden="false" customHeight="false" outlineLevel="0" collapsed="false">
      <c r="A77" s="65" t="s">
        <v>173</v>
      </c>
      <c r="B77" s="66" t="s">
        <v>174</v>
      </c>
      <c r="C77" s="52" t="s">
        <v>59</v>
      </c>
      <c r="D77" s="72" t="n">
        <v>2026</v>
      </c>
      <c r="E77" s="72" t="n">
        <v>2026</v>
      </c>
      <c r="F77" s="30" t="s">
        <v>59</v>
      </c>
      <c r="G77" s="67" t="n">
        <v>12.2176382914975</v>
      </c>
      <c r="H77" s="68" t="n">
        <v>44166</v>
      </c>
      <c r="I77" s="56" t="n">
        <f aca="false">G77</f>
        <v>12.2176382914975</v>
      </c>
      <c r="J77" s="56" t="n">
        <f aca="false">G77</f>
        <v>12.2176382914975</v>
      </c>
      <c r="K77" s="56" t="n">
        <v>0</v>
      </c>
      <c r="L77" s="56" t="n">
        <v>0</v>
      </c>
      <c r="M77" s="56" t="n">
        <v>0</v>
      </c>
      <c r="N77" s="56" t="n">
        <v>0</v>
      </c>
      <c r="O77" s="56" t="n">
        <v>0</v>
      </c>
      <c r="P77" s="56" t="n">
        <v>0</v>
      </c>
      <c r="Q77" s="56" t="n">
        <v>0</v>
      </c>
      <c r="R77" s="56" t="n">
        <v>0</v>
      </c>
      <c r="S77" s="56" t="n">
        <v>0</v>
      </c>
      <c r="T77" s="56" t="n">
        <v>0</v>
      </c>
      <c r="U77" s="56" t="n">
        <v>0</v>
      </c>
      <c r="V77" s="56" t="n">
        <v>0</v>
      </c>
      <c r="W77" s="56" t="n">
        <v>0</v>
      </c>
      <c r="X77" s="56" t="n">
        <v>0</v>
      </c>
      <c r="Y77" s="56" t="n">
        <v>0</v>
      </c>
      <c r="Z77" s="56" t="n">
        <v>0</v>
      </c>
      <c r="AA77" s="56" t="n">
        <v>0</v>
      </c>
      <c r="AB77" s="56" t="n">
        <v>0</v>
      </c>
      <c r="AC77" s="56" t="n">
        <v>0</v>
      </c>
      <c r="AD77" s="56" t="n">
        <v>0</v>
      </c>
      <c r="AE77" s="56" t="n">
        <f aca="false">I77</f>
        <v>12.2176382914975</v>
      </c>
      <c r="AF77" s="56" t="n">
        <v>0</v>
      </c>
      <c r="AG77" s="56" t="n">
        <v>0</v>
      </c>
      <c r="AH77" s="56" t="n">
        <f aca="false">AE77</f>
        <v>12.2176382914975</v>
      </c>
      <c r="AI77" s="56" t="n">
        <v>0</v>
      </c>
      <c r="AJ77" s="32" t="n">
        <f aca="false">I77</f>
        <v>12.2176382914975</v>
      </c>
      <c r="AK77" s="32" t="n">
        <v>0</v>
      </c>
      <c r="AL77" s="32" t="n">
        <v>0</v>
      </c>
      <c r="AM77" s="32" t="n">
        <f aca="false">AJ77</f>
        <v>12.2176382914975</v>
      </c>
      <c r="AN77" s="32" t="n">
        <v>0</v>
      </c>
    </row>
    <row r="78" s="41" customFormat="true" ht="15.75" hidden="false" customHeight="false" outlineLevel="0" collapsed="false">
      <c r="A78" s="73" t="s">
        <v>175</v>
      </c>
      <c r="B78" s="74" t="s">
        <v>176</v>
      </c>
      <c r="C78" s="75" t="s">
        <v>59</v>
      </c>
      <c r="D78" s="63" t="n">
        <v>2022</v>
      </c>
      <c r="E78" s="63" t="n">
        <v>2026</v>
      </c>
      <c r="F78" s="37" t="s">
        <v>59</v>
      </c>
      <c r="G78" s="75" t="n">
        <f aca="false">SUM(G79:G83)</f>
        <v>98.2745828712327</v>
      </c>
      <c r="H78" s="39" t="n">
        <v>44166</v>
      </c>
      <c r="I78" s="40" t="n">
        <f aca="false">SUM(I79:I83)</f>
        <v>98.2745828712327</v>
      </c>
      <c r="J78" s="40" t="n">
        <f aca="false">SUM(J79:J83)</f>
        <v>75.4039688525043</v>
      </c>
      <c r="K78" s="40" t="n">
        <f aca="false">SUM(K79:K83)</f>
        <v>22.8706140187284</v>
      </c>
      <c r="L78" s="40" t="n">
        <f aca="false">SUM(L79:L83)</f>
        <v>0</v>
      </c>
      <c r="M78" s="40" t="n">
        <f aca="false">SUM(M79:M83)</f>
        <v>0</v>
      </c>
      <c r="N78" s="40" t="n">
        <f aca="false">SUM(N79:N83)</f>
        <v>22.8706140187284</v>
      </c>
      <c r="O78" s="40" t="n">
        <f aca="false">SUM(O79:O83)</f>
        <v>0</v>
      </c>
      <c r="P78" s="40" t="n">
        <f aca="false">SUM(P79:P83)</f>
        <v>0</v>
      </c>
      <c r="Q78" s="40" t="n">
        <f aca="false">SUM(Q79:Q83)</f>
        <v>0</v>
      </c>
      <c r="R78" s="40" t="n">
        <f aca="false">SUM(R79:R83)</f>
        <v>0</v>
      </c>
      <c r="S78" s="40" t="n">
        <f aca="false">SUM(S79:S83)</f>
        <v>0</v>
      </c>
      <c r="T78" s="40" t="n">
        <f aca="false">SUM(T79:T83)</f>
        <v>0</v>
      </c>
      <c r="U78" s="40" t="n">
        <f aca="false">SUM(U79:U83)</f>
        <v>21.2384578449522</v>
      </c>
      <c r="V78" s="40" t="n">
        <f aca="false">SUM(V79:V83)</f>
        <v>0</v>
      </c>
      <c r="W78" s="40" t="n">
        <f aca="false">SUM(W79:W83)</f>
        <v>0</v>
      </c>
      <c r="X78" s="40" t="n">
        <f aca="false">SUM(X79:X83)</f>
        <v>21.2384578449522</v>
      </c>
      <c r="Y78" s="40" t="n">
        <f aca="false">SUM(Y79:Y83)</f>
        <v>0</v>
      </c>
      <c r="Z78" s="40" t="n">
        <f aca="false">SUM(Z79:Z83)</f>
        <v>26.6627652229457</v>
      </c>
      <c r="AA78" s="40" t="n">
        <f aca="false">SUM(AA79:AA83)</f>
        <v>0</v>
      </c>
      <c r="AB78" s="40" t="n">
        <f aca="false">SUM(AB79:AB83)</f>
        <v>0</v>
      </c>
      <c r="AC78" s="40" t="n">
        <f aca="false">SUM(AC79:AC83)</f>
        <v>26.6627652229457</v>
      </c>
      <c r="AD78" s="40" t="n">
        <f aca="false">SUM(AD79:AD83)</f>
        <v>0</v>
      </c>
      <c r="AE78" s="40" t="n">
        <f aca="false">SUM(AE79:AE83)</f>
        <v>27.5027457846064</v>
      </c>
      <c r="AF78" s="40" t="n">
        <f aca="false">SUM(AF79:AF83)</f>
        <v>0</v>
      </c>
      <c r="AG78" s="40" t="n">
        <f aca="false">SUM(AG79:AG83)</f>
        <v>0</v>
      </c>
      <c r="AH78" s="40" t="n">
        <f aca="false">SUM(AH79:AH83)</f>
        <v>27.5027457846064</v>
      </c>
      <c r="AI78" s="40" t="n">
        <f aca="false">SUM(AI79:AI83)</f>
        <v>0</v>
      </c>
      <c r="AJ78" s="26" t="n">
        <f aca="false">SUM(AJ79:AJ83)</f>
        <v>98.2745828712327</v>
      </c>
      <c r="AK78" s="40" t="n">
        <f aca="false">SUM(AK79:AK83)</f>
        <v>0</v>
      </c>
      <c r="AL78" s="40" t="n">
        <f aca="false">SUM(AL79:AL83)</f>
        <v>0</v>
      </c>
      <c r="AM78" s="40" t="n">
        <f aca="false">SUM(AM79:AM83)</f>
        <v>98.2745828712327</v>
      </c>
      <c r="AN78" s="26" t="n">
        <f aca="false">SUM(AN79:AN83)</f>
        <v>0</v>
      </c>
    </row>
    <row r="79" s="69" customFormat="true" ht="93.75" hidden="false" customHeight="false" outlineLevel="0" collapsed="false">
      <c r="A79" s="65" t="s">
        <v>177</v>
      </c>
      <c r="B79" s="76" t="s">
        <v>178</v>
      </c>
      <c r="C79" s="52" t="s">
        <v>59</v>
      </c>
      <c r="D79" s="52" t="n">
        <v>2022</v>
      </c>
      <c r="E79" s="52" t="n">
        <v>2022</v>
      </c>
      <c r="F79" s="30" t="s">
        <v>59</v>
      </c>
      <c r="G79" s="67" t="n">
        <v>22.8706140187284</v>
      </c>
      <c r="H79" s="68" t="n">
        <v>44166</v>
      </c>
      <c r="I79" s="56" t="n">
        <f aca="false">G79</f>
        <v>22.8706140187284</v>
      </c>
      <c r="J79" s="56" t="n">
        <v>0</v>
      </c>
      <c r="K79" s="56" t="n">
        <f aca="false">G79</f>
        <v>22.8706140187284</v>
      </c>
      <c r="L79" s="56" t="n">
        <v>0</v>
      </c>
      <c r="M79" s="56" t="n">
        <v>0</v>
      </c>
      <c r="N79" s="56" t="n">
        <f aca="false">K79</f>
        <v>22.8706140187284</v>
      </c>
      <c r="O79" s="56" t="n">
        <v>0</v>
      </c>
      <c r="P79" s="56" t="n">
        <v>0</v>
      </c>
      <c r="Q79" s="56" t="n">
        <v>0</v>
      </c>
      <c r="R79" s="56" t="n">
        <v>0</v>
      </c>
      <c r="S79" s="56" t="n">
        <v>0</v>
      </c>
      <c r="T79" s="56" t="n">
        <v>0</v>
      </c>
      <c r="U79" s="56" t="n">
        <v>0</v>
      </c>
      <c r="V79" s="56" t="n">
        <v>0</v>
      </c>
      <c r="W79" s="56" t="n">
        <v>0</v>
      </c>
      <c r="X79" s="56" t="n">
        <v>0</v>
      </c>
      <c r="Y79" s="56" t="n">
        <v>0</v>
      </c>
      <c r="Z79" s="56" t="n">
        <v>0</v>
      </c>
      <c r="AA79" s="56" t="n">
        <v>0</v>
      </c>
      <c r="AB79" s="56" t="n">
        <v>0</v>
      </c>
      <c r="AC79" s="56" t="n">
        <v>0</v>
      </c>
      <c r="AD79" s="56" t="n">
        <v>0</v>
      </c>
      <c r="AE79" s="56" t="n">
        <v>0</v>
      </c>
      <c r="AF79" s="56" t="n">
        <v>0</v>
      </c>
      <c r="AG79" s="56" t="n">
        <v>0</v>
      </c>
      <c r="AH79" s="56" t="n">
        <v>0</v>
      </c>
      <c r="AI79" s="56" t="n">
        <v>0</v>
      </c>
      <c r="AJ79" s="32" t="n">
        <f aca="false">G79</f>
        <v>22.8706140187284</v>
      </c>
      <c r="AK79" s="32" t="n">
        <v>0</v>
      </c>
      <c r="AL79" s="32" t="n">
        <v>0</v>
      </c>
      <c r="AM79" s="32" t="n">
        <f aca="false">AJ79</f>
        <v>22.8706140187284</v>
      </c>
      <c r="AN79" s="32" t="n">
        <v>0</v>
      </c>
    </row>
    <row r="80" s="69" customFormat="true" ht="18.75" hidden="true" customHeight="false" outlineLevel="0" collapsed="false">
      <c r="A80" s="65" t="s">
        <v>179</v>
      </c>
      <c r="B80" s="77" t="s">
        <v>180</v>
      </c>
      <c r="C80" s="52" t="s">
        <v>59</v>
      </c>
      <c r="D80" s="52" t="n">
        <v>2023</v>
      </c>
      <c r="E80" s="52" t="n">
        <v>2023</v>
      </c>
      <c r="F80" s="30" t="s">
        <v>59</v>
      </c>
      <c r="G80" s="67" t="n">
        <v>0</v>
      </c>
      <c r="H80" s="68" t="n">
        <v>44166</v>
      </c>
      <c r="I80" s="56" t="n">
        <f aca="false">G80</f>
        <v>0</v>
      </c>
      <c r="J80" s="56" t="n">
        <f aca="false">I80</f>
        <v>0</v>
      </c>
      <c r="K80" s="56" t="n">
        <v>0</v>
      </c>
      <c r="L80" s="56" t="n">
        <v>0</v>
      </c>
      <c r="M80" s="56" t="n">
        <v>0</v>
      </c>
      <c r="N80" s="56" t="n">
        <v>0</v>
      </c>
      <c r="O80" s="56" t="n">
        <v>0</v>
      </c>
      <c r="P80" s="56" t="n">
        <f aca="false">G80</f>
        <v>0</v>
      </c>
      <c r="Q80" s="56" t="n">
        <v>0</v>
      </c>
      <c r="R80" s="56" t="n">
        <v>0</v>
      </c>
      <c r="S80" s="56" t="n">
        <v>0</v>
      </c>
      <c r="T80" s="56" t="n">
        <f aca="false">G80</f>
        <v>0</v>
      </c>
      <c r="U80" s="56" t="n">
        <v>0</v>
      </c>
      <c r="V80" s="56" t="n">
        <v>0</v>
      </c>
      <c r="W80" s="56" t="n">
        <v>0</v>
      </c>
      <c r="X80" s="56" t="n">
        <v>0</v>
      </c>
      <c r="Y80" s="56" t="n">
        <v>0</v>
      </c>
      <c r="Z80" s="56" t="n">
        <v>0</v>
      </c>
      <c r="AA80" s="56" t="n">
        <v>0</v>
      </c>
      <c r="AB80" s="56" t="n">
        <v>0</v>
      </c>
      <c r="AC80" s="56" t="n">
        <v>0</v>
      </c>
      <c r="AD80" s="56" t="n">
        <v>0</v>
      </c>
      <c r="AE80" s="56" t="n">
        <v>0</v>
      </c>
      <c r="AF80" s="56" t="n">
        <v>0</v>
      </c>
      <c r="AG80" s="56" t="n">
        <v>0</v>
      </c>
      <c r="AH80" s="56" t="n">
        <v>0</v>
      </c>
      <c r="AI80" s="56" t="n">
        <v>0</v>
      </c>
      <c r="AJ80" s="32" t="n">
        <f aca="false">G80</f>
        <v>0</v>
      </c>
      <c r="AK80" s="32" t="n">
        <v>0</v>
      </c>
      <c r="AL80" s="32" t="n">
        <v>0</v>
      </c>
      <c r="AM80" s="32" t="n">
        <f aca="false">AJ80</f>
        <v>0</v>
      </c>
      <c r="AN80" s="32" t="n">
        <v>0</v>
      </c>
    </row>
    <row r="81" s="69" customFormat="true" ht="75" hidden="false" customHeight="false" outlineLevel="0" collapsed="false">
      <c r="A81" s="65" t="s">
        <v>181</v>
      </c>
      <c r="B81" s="76" t="s">
        <v>182</v>
      </c>
      <c r="C81" s="52" t="s">
        <v>59</v>
      </c>
      <c r="D81" s="72" t="n">
        <v>2024</v>
      </c>
      <c r="E81" s="72" t="n">
        <v>2024</v>
      </c>
      <c r="F81" s="30" t="s">
        <v>59</v>
      </c>
      <c r="G81" s="67" t="n">
        <v>21.2384578449522</v>
      </c>
      <c r="H81" s="68" t="n">
        <v>44166</v>
      </c>
      <c r="I81" s="56" t="n">
        <f aca="false">G81</f>
        <v>21.2384578449522</v>
      </c>
      <c r="J81" s="56" t="n">
        <f aca="false">I81</f>
        <v>21.2384578449522</v>
      </c>
      <c r="K81" s="56" t="n">
        <v>0</v>
      </c>
      <c r="L81" s="56" t="n">
        <v>0</v>
      </c>
      <c r="M81" s="56" t="n">
        <v>0</v>
      </c>
      <c r="N81" s="56" t="n">
        <v>0</v>
      </c>
      <c r="O81" s="56" t="n">
        <v>0</v>
      </c>
      <c r="P81" s="56" t="n">
        <v>0</v>
      </c>
      <c r="Q81" s="56" t="n">
        <v>0</v>
      </c>
      <c r="R81" s="56" t="n">
        <v>0</v>
      </c>
      <c r="S81" s="56" t="n">
        <v>0</v>
      </c>
      <c r="T81" s="56" t="n">
        <v>0</v>
      </c>
      <c r="U81" s="56" t="n">
        <f aca="false">G81</f>
        <v>21.2384578449522</v>
      </c>
      <c r="V81" s="56" t="n">
        <v>0</v>
      </c>
      <c r="W81" s="56" t="n">
        <v>0</v>
      </c>
      <c r="X81" s="56" t="n">
        <f aca="false">U81</f>
        <v>21.2384578449522</v>
      </c>
      <c r="Y81" s="56" t="n">
        <v>0</v>
      </c>
      <c r="Z81" s="56" t="n">
        <v>0</v>
      </c>
      <c r="AA81" s="56" t="n">
        <v>0</v>
      </c>
      <c r="AB81" s="56" t="n">
        <v>0</v>
      </c>
      <c r="AC81" s="56" t="n">
        <v>0</v>
      </c>
      <c r="AD81" s="56" t="n">
        <v>0</v>
      </c>
      <c r="AE81" s="56" t="n">
        <v>0</v>
      </c>
      <c r="AF81" s="56" t="n">
        <v>0</v>
      </c>
      <c r="AG81" s="56" t="n">
        <v>0</v>
      </c>
      <c r="AH81" s="56" t="n">
        <v>0</v>
      </c>
      <c r="AI81" s="56" t="n">
        <v>0</v>
      </c>
      <c r="AJ81" s="32" t="n">
        <f aca="false">G81</f>
        <v>21.2384578449522</v>
      </c>
      <c r="AK81" s="32" t="n">
        <v>0</v>
      </c>
      <c r="AL81" s="32" t="n">
        <v>0</v>
      </c>
      <c r="AM81" s="32" t="n">
        <f aca="false">AJ81</f>
        <v>21.2384578449522</v>
      </c>
      <c r="AN81" s="32" t="n">
        <v>0</v>
      </c>
    </row>
    <row r="82" s="69" customFormat="true" ht="93.75" hidden="false" customHeight="false" outlineLevel="0" collapsed="false">
      <c r="A82" s="65" t="s">
        <v>183</v>
      </c>
      <c r="B82" s="76" t="s">
        <v>184</v>
      </c>
      <c r="C82" s="52" t="s">
        <v>59</v>
      </c>
      <c r="D82" s="72" t="n">
        <v>2025</v>
      </c>
      <c r="E82" s="72" t="n">
        <v>2025</v>
      </c>
      <c r="F82" s="30" t="s">
        <v>59</v>
      </c>
      <c r="G82" s="67" t="n">
        <v>26.6627652229457</v>
      </c>
      <c r="H82" s="68" t="n">
        <v>44166</v>
      </c>
      <c r="I82" s="56" t="n">
        <f aca="false">G82</f>
        <v>26.6627652229457</v>
      </c>
      <c r="J82" s="56" t="n">
        <f aca="false">I82</f>
        <v>26.6627652229457</v>
      </c>
      <c r="K82" s="56" t="n">
        <v>0</v>
      </c>
      <c r="L82" s="56" t="n">
        <v>0</v>
      </c>
      <c r="M82" s="56" t="n">
        <v>0</v>
      </c>
      <c r="N82" s="56" t="n">
        <v>0</v>
      </c>
      <c r="O82" s="56" t="n">
        <v>0</v>
      </c>
      <c r="P82" s="56" t="n">
        <v>0</v>
      </c>
      <c r="Q82" s="56" t="n">
        <v>0</v>
      </c>
      <c r="R82" s="56" t="n">
        <v>0</v>
      </c>
      <c r="S82" s="56" t="n">
        <v>0</v>
      </c>
      <c r="T82" s="56" t="n">
        <v>0</v>
      </c>
      <c r="U82" s="56" t="n">
        <v>0</v>
      </c>
      <c r="V82" s="56" t="n">
        <v>0</v>
      </c>
      <c r="W82" s="56" t="n">
        <v>0</v>
      </c>
      <c r="X82" s="56" t="n">
        <v>0</v>
      </c>
      <c r="Y82" s="56" t="n">
        <v>0</v>
      </c>
      <c r="Z82" s="56" t="n">
        <f aca="false">G82</f>
        <v>26.6627652229457</v>
      </c>
      <c r="AA82" s="56" t="n">
        <v>0</v>
      </c>
      <c r="AB82" s="56" t="n">
        <v>0</v>
      </c>
      <c r="AC82" s="56" t="n">
        <f aca="false">Z82</f>
        <v>26.6627652229457</v>
      </c>
      <c r="AD82" s="56" t="n">
        <v>0</v>
      </c>
      <c r="AE82" s="56" t="n">
        <v>0</v>
      </c>
      <c r="AF82" s="56" t="n">
        <v>0</v>
      </c>
      <c r="AG82" s="56" t="n">
        <v>0</v>
      </c>
      <c r="AH82" s="56" t="n">
        <v>0</v>
      </c>
      <c r="AI82" s="56" t="n">
        <v>0</v>
      </c>
      <c r="AJ82" s="32" t="n">
        <f aca="false">G82</f>
        <v>26.6627652229457</v>
      </c>
      <c r="AK82" s="32" t="n">
        <v>0</v>
      </c>
      <c r="AL82" s="32" t="n">
        <v>0</v>
      </c>
      <c r="AM82" s="32" t="n">
        <f aca="false">AJ82</f>
        <v>26.6627652229457</v>
      </c>
      <c r="AN82" s="32" t="n">
        <v>0</v>
      </c>
    </row>
    <row r="83" s="69" customFormat="true" ht="56.25" hidden="false" customHeight="false" outlineLevel="0" collapsed="false">
      <c r="A83" s="65" t="s">
        <v>185</v>
      </c>
      <c r="B83" s="76" t="s">
        <v>186</v>
      </c>
      <c r="C83" s="52" t="s">
        <v>59</v>
      </c>
      <c r="D83" s="72" t="n">
        <v>2026</v>
      </c>
      <c r="E83" s="72" t="n">
        <v>2026</v>
      </c>
      <c r="F83" s="30" t="s">
        <v>59</v>
      </c>
      <c r="G83" s="67" t="n">
        <v>27.5027457846064</v>
      </c>
      <c r="H83" s="68" t="n">
        <v>44166</v>
      </c>
      <c r="I83" s="56" t="n">
        <f aca="false">G83</f>
        <v>27.5027457846064</v>
      </c>
      <c r="J83" s="56" t="n">
        <f aca="false">I83</f>
        <v>27.5027457846064</v>
      </c>
      <c r="K83" s="56" t="n">
        <v>0</v>
      </c>
      <c r="L83" s="56" t="n">
        <v>0</v>
      </c>
      <c r="M83" s="56" t="n">
        <v>0</v>
      </c>
      <c r="N83" s="56" t="n">
        <v>0</v>
      </c>
      <c r="O83" s="56" t="n">
        <v>0</v>
      </c>
      <c r="P83" s="56" t="n">
        <v>0</v>
      </c>
      <c r="Q83" s="56" t="n">
        <v>0</v>
      </c>
      <c r="R83" s="56" t="n">
        <v>0</v>
      </c>
      <c r="S83" s="56" t="n">
        <v>0</v>
      </c>
      <c r="T83" s="56" t="n">
        <v>0</v>
      </c>
      <c r="U83" s="56" t="n">
        <v>0</v>
      </c>
      <c r="V83" s="56" t="n">
        <v>0</v>
      </c>
      <c r="W83" s="56" t="n">
        <v>0</v>
      </c>
      <c r="X83" s="56" t="n">
        <v>0</v>
      </c>
      <c r="Y83" s="56" t="n">
        <v>0</v>
      </c>
      <c r="Z83" s="56" t="n">
        <v>0</v>
      </c>
      <c r="AA83" s="56" t="n">
        <v>0</v>
      </c>
      <c r="AB83" s="56" t="n">
        <v>0</v>
      </c>
      <c r="AC83" s="56" t="n">
        <v>0</v>
      </c>
      <c r="AD83" s="56" t="n">
        <v>0</v>
      </c>
      <c r="AE83" s="56" t="n">
        <f aca="false">G83</f>
        <v>27.5027457846064</v>
      </c>
      <c r="AF83" s="56" t="n">
        <v>0</v>
      </c>
      <c r="AG83" s="56" t="n">
        <v>0</v>
      </c>
      <c r="AH83" s="56" t="n">
        <f aca="false">AE83</f>
        <v>27.5027457846064</v>
      </c>
      <c r="AI83" s="56" t="n">
        <v>0</v>
      </c>
      <c r="AJ83" s="32" t="n">
        <f aca="false">G83</f>
        <v>27.5027457846064</v>
      </c>
      <c r="AK83" s="32" t="n">
        <v>0</v>
      </c>
      <c r="AL83" s="32" t="n">
        <v>0</v>
      </c>
      <c r="AM83" s="32" t="n">
        <f aca="false">AJ83</f>
        <v>27.5027457846064</v>
      </c>
      <c r="AN83" s="32" t="n">
        <v>0</v>
      </c>
    </row>
    <row r="84" s="41" customFormat="true" ht="15.75" hidden="false" customHeight="false" outlineLevel="0" collapsed="false">
      <c r="A84" s="61" t="s">
        <v>187</v>
      </c>
      <c r="B84" s="78" t="s">
        <v>188</v>
      </c>
      <c r="C84" s="63" t="s">
        <v>59</v>
      </c>
      <c r="D84" s="63" t="n">
        <v>2022</v>
      </c>
      <c r="E84" s="63" t="n">
        <v>2026</v>
      </c>
      <c r="F84" s="37" t="s">
        <v>59</v>
      </c>
      <c r="G84" s="64" t="n">
        <f aca="false">SUM(G85:G89)</f>
        <v>99.0602892235755</v>
      </c>
      <c r="H84" s="39" t="n">
        <v>44166</v>
      </c>
      <c r="I84" s="40" t="n">
        <f aca="false">SUM(I85:I89)</f>
        <v>99.0602892235754</v>
      </c>
      <c r="J84" s="40" t="n">
        <f aca="false">SUM(J85:J89)</f>
        <v>99.0602892235754</v>
      </c>
      <c r="K84" s="40" t="n">
        <f aca="false">SUM(K85:K89)</f>
        <v>0</v>
      </c>
      <c r="L84" s="40" t="n">
        <f aca="false">SUM(L85:L89)</f>
        <v>0</v>
      </c>
      <c r="M84" s="40" t="n">
        <f aca="false">SUM(M85:M89)</f>
        <v>0</v>
      </c>
      <c r="N84" s="40" t="n">
        <f aca="false">SUM(N85:N89)</f>
        <v>0</v>
      </c>
      <c r="O84" s="40" t="n">
        <f aca="false">SUM(O85:O89)</f>
        <v>0</v>
      </c>
      <c r="P84" s="40" t="n">
        <f aca="false">SUM(P85:P89)</f>
        <v>28.7757880664337</v>
      </c>
      <c r="Q84" s="40" t="n">
        <f aca="false">SUM(Q85:Q89)</f>
        <v>0</v>
      </c>
      <c r="R84" s="40" t="n">
        <f aca="false">SUM(R85:R89)</f>
        <v>0</v>
      </c>
      <c r="S84" s="40" t="n">
        <f aca="false">SUM(S85:S89)</f>
        <v>28.7757880664337</v>
      </c>
      <c r="T84" s="40" t="n">
        <f aca="false">SUM(T85:T89)</f>
        <v>0</v>
      </c>
      <c r="U84" s="40" t="n">
        <f aca="false">SUM(U85:U89)</f>
        <v>22.3596552228676</v>
      </c>
      <c r="V84" s="40" t="n">
        <f aca="false">SUM(V85:V89)</f>
        <v>0</v>
      </c>
      <c r="W84" s="40" t="n">
        <f aca="false">SUM(W85:W89)</f>
        <v>0</v>
      </c>
      <c r="X84" s="40" t="n">
        <f aca="false">SUM(X85:X89)</f>
        <v>22.3596552228676</v>
      </c>
      <c r="Y84" s="40" t="n">
        <f aca="false">SUM(Y85:Y89)</f>
        <v>0</v>
      </c>
      <c r="Z84" s="40" t="n">
        <f aca="false">SUM(Z85:Z89)</f>
        <v>23.1090831750081</v>
      </c>
      <c r="AA84" s="40" t="n">
        <f aca="false">SUM(AA85:AA89)</f>
        <v>0</v>
      </c>
      <c r="AB84" s="40" t="n">
        <f aca="false">SUM(AB85:AB89)</f>
        <v>0</v>
      </c>
      <c r="AC84" s="40" t="n">
        <f aca="false">SUM(AC85:AC89)</f>
        <v>23.1090831750081</v>
      </c>
      <c r="AD84" s="40" t="n">
        <f aca="false">SUM(AD85:AD89)</f>
        <v>0</v>
      </c>
      <c r="AE84" s="40" t="n">
        <f aca="false">SUM(AE85:AE89)</f>
        <v>24.8157627592661</v>
      </c>
      <c r="AF84" s="40" t="n">
        <f aca="false">SUM(AF85:AF89)</f>
        <v>0</v>
      </c>
      <c r="AG84" s="40" t="n">
        <f aca="false">SUM(AG85:AG89)</f>
        <v>0</v>
      </c>
      <c r="AH84" s="40" t="n">
        <f aca="false">SUM(AH85:AH89)</f>
        <v>24.8157627592661</v>
      </c>
      <c r="AI84" s="40" t="n">
        <f aca="false">SUM(AI85:AI89)</f>
        <v>0</v>
      </c>
      <c r="AJ84" s="26" t="n">
        <f aca="false">SUM(AJ85:AJ89)</f>
        <v>99.0602892235754</v>
      </c>
      <c r="AK84" s="40" t="n">
        <f aca="false">SUM(AK85:AK89)</f>
        <v>0</v>
      </c>
      <c r="AL84" s="40" t="n">
        <f aca="false">SUM(AL85:AL89)</f>
        <v>0</v>
      </c>
      <c r="AM84" s="40" t="n">
        <f aca="false">SUM(AM85:AM89)</f>
        <v>99.0602892235754</v>
      </c>
      <c r="AN84" s="26" t="n">
        <f aca="false">SUM(AN85:AN89)</f>
        <v>0</v>
      </c>
    </row>
    <row r="85" s="69" customFormat="true" ht="18.75" hidden="true" customHeight="false" outlineLevel="0" collapsed="false">
      <c r="A85" s="65" t="s">
        <v>189</v>
      </c>
      <c r="B85" s="79"/>
      <c r="C85" s="52" t="s">
        <v>59</v>
      </c>
      <c r="D85" s="52" t="n">
        <v>2022</v>
      </c>
      <c r="E85" s="52" t="n">
        <v>2022</v>
      </c>
      <c r="F85" s="30" t="s">
        <v>59</v>
      </c>
      <c r="G85" s="67" t="n">
        <v>0</v>
      </c>
      <c r="H85" s="68" t="n">
        <v>44166</v>
      </c>
      <c r="I85" s="56" t="n">
        <f aca="false">G85</f>
        <v>0</v>
      </c>
      <c r="J85" s="56" t="n">
        <f aca="false">G85</f>
        <v>0</v>
      </c>
      <c r="K85" s="56" t="n">
        <f aca="false">G85</f>
        <v>0</v>
      </c>
      <c r="L85" s="56" t="n">
        <v>0</v>
      </c>
      <c r="M85" s="56" t="n">
        <v>0</v>
      </c>
      <c r="N85" s="56" t="n">
        <v>0</v>
      </c>
      <c r="O85" s="56" t="n">
        <f aca="false">G85</f>
        <v>0</v>
      </c>
      <c r="P85" s="56" t="n">
        <v>0</v>
      </c>
      <c r="Q85" s="56" t="n">
        <v>0</v>
      </c>
      <c r="R85" s="56" t="n">
        <v>0</v>
      </c>
      <c r="S85" s="56" t="n">
        <v>0</v>
      </c>
      <c r="T85" s="56" t="n">
        <v>0</v>
      </c>
      <c r="U85" s="56" t="n">
        <v>0</v>
      </c>
      <c r="V85" s="56" t="n">
        <v>0</v>
      </c>
      <c r="W85" s="56" t="n">
        <v>0</v>
      </c>
      <c r="X85" s="56" t="n">
        <v>0</v>
      </c>
      <c r="Y85" s="56" t="n">
        <v>0</v>
      </c>
      <c r="Z85" s="56" t="n">
        <v>0</v>
      </c>
      <c r="AA85" s="56" t="n">
        <v>0</v>
      </c>
      <c r="AB85" s="56" t="n">
        <v>0</v>
      </c>
      <c r="AC85" s="56" t="n">
        <v>0</v>
      </c>
      <c r="AD85" s="56" t="n">
        <v>0</v>
      </c>
      <c r="AE85" s="56" t="n">
        <v>0</v>
      </c>
      <c r="AF85" s="56" t="n">
        <v>0</v>
      </c>
      <c r="AG85" s="56" t="n">
        <v>0</v>
      </c>
      <c r="AH85" s="56" t="n">
        <v>0</v>
      </c>
      <c r="AI85" s="56" t="n">
        <v>0</v>
      </c>
      <c r="AJ85" s="32" t="n">
        <f aca="false">G85</f>
        <v>0</v>
      </c>
      <c r="AK85" s="32" t="n">
        <v>0</v>
      </c>
      <c r="AL85" s="32" t="n">
        <v>0</v>
      </c>
      <c r="AM85" s="32" t="n">
        <v>0</v>
      </c>
      <c r="AN85" s="32" t="n">
        <f aca="false">G85</f>
        <v>0</v>
      </c>
    </row>
    <row r="86" s="69" customFormat="true" ht="56.25" hidden="false" customHeight="false" outlineLevel="0" collapsed="false">
      <c r="A86" s="65" t="s">
        <v>190</v>
      </c>
      <c r="B86" s="80" t="s">
        <v>191</v>
      </c>
      <c r="C86" s="52" t="s">
        <v>59</v>
      </c>
      <c r="D86" s="52" t="n">
        <v>2023</v>
      </c>
      <c r="E86" s="52" t="n">
        <v>2023</v>
      </c>
      <c r="F86" s="30" t="s">
        <v>59</v>
      </c>
      <c r="G86" s="67" t="n">
        <v>28.7757880664337</v>
      </c>
      <c r="H86" s="68" t="n">
        <v>44166</v>
      </c>
      <c r="I86" s="56" t="n">
        <f aca="false">G86</f>
        <v>28.7757880664337</v>
      </c>
      <c r="J86" s="56" t="n">
        <f aca="false">G86</f>
        <v>28.7757880664337</v>
      </c>
      <c r="K86" s="56" t="n">
        <v>0</v>
      </c>
      <c r="L86" s="56" t="n">
        <v>0</v>
      </c>
      <c r="M86" s="56" t="n">
        <v>0</v>
      </c>
      <c r="N86" s="56" t="n">
        <v>0</v>
      </c>
      <c r="O86" s="56" t="n">
        <v>0</v>
      </c>
      <c r="P86" s="56" t="n">
        <f aca="false">G86</f>
        <v>28.7757880664337</v>
      </c>
      <c r="Q86" s="56" t="n">
        <v>0</v>
      </c>
      <c r="R86" s="56" t="n">
        <v>0</v>
      </c>
      <c r="S86" s="56" t="n">
        <f aca="false">P86</f>
        <v>28.7757880664337</v>
      </c>
      <c r="T86" s="56" t="n">
        <v>0</v>
      </c>
      <c r="U86" s="56" t="n">
        <v>0</v>
      </c>
      <c r="V86" s="56" t="n">
        <v>0</v>
      </c>
      <c r="W86" s="56" t="n">
        <v>0</v>
      </c>
      <c r="X86" s="56" t="n">
        <v>0</v>
      </c>
      <c r="Y86" s="56" t="n">
        <v>0</v>
      </c>
      <c r="Z86" s="56" t="n">
        <v>0</v>
      </c>
      <c r="AA86" s="56" t="n">
        <v>0</v>
      </c>
      <c r="AB86" s="56" t="n">
        <v>0</v>
      </c>
      <c r="AC86" s="56" t="n">
        <v>0</v>
      </c>
      <c r="AD86" s="56" t="n">
        <v>0</v>
      </c>
      <c r="AE86" s="56" t="n">
        <v>0</v>
      </c>
      <c r="AF86" s="56" t="n">
        <v>0</v>
      </c>
      <c r="AG86" s="56" t="n">
        <v>0</v>
      </c>
      <c r="AH86" s="56" t="n">
        <v>0</v>
      </c>
      <c r="AI86" s="56" t="n">
        <v>0</v>
      </c>
      <c r="AJ86" s="32" t="n">
        <f aca="false">G86</f>
        <v>28.7757880664337</v>
      </c>
      <c r="AK86" s="32" t="n">
        <v>0</v>
      </c>
      <c r="AL86" s="32" t="n">
        <v>0</v>
      </c>
      <c r="AM86" s="32" t="n">
        <f aca="false">AJ86</f>
        <v>28.7757880664337</v>
      </c>
      <c r="AN86" s="32" t="n">
        <v>0</v>
      </c>
    </row>
    <row r="87" s="69" customFormat="true" ht="56.25" hidden="false" customHeight="false" outlineLevel="0" collapsed="false">
      <c r="A87" s="65" t="s">
        <v>192</v>
      </c>
      <c r="B87" s="76" t="s">
        <v>193</v>
      </c>
      <c r="C87" s="52" t="s">
        <v>59</v>
      </c>
      <c r="D87" s="72" t="n">
        <v>2024</v>
      </c>
      <c r="E87" s="72" t="n">
        <v>2024</v>
      </c>
      <c r="F87" s="30" t="s">
        <v>59</v>
      </c>
      <c r="G87" s="67" t="n">
        <v>22.3596552228676</v>
      </c>
      <c r="H87" s="68" t="n">
        <v>44166</v>
      </c>
      <c r="I87" s="56" t="n">
        <f aca="false">G87</f>
        <v>22.3596552228676</v>
      </c>
      <c r="J87" s="56" t="n">
        <f aca="false">G87</f>
        <v>22.3596552228676</v>
      </c>
      <c r="K87" s="56" t="n">
        <v>0</v>
      </c>
      <c r="L87" s="56" t="n">
        <v>0</v>
      </c>
      <c r="M87" s="56" t="n">
        <v>0</v>
      </c>
      <c r="N87" s="56" t="n">
        <v>0</v>
      </c>
      <c r="O87" s="56" t="n">
        <v>0</v>
      </c>
      <c r="P87" s="56" t="n">
        <v>0</v>
      </c>
      <c r="Q87" s="56" t="n">
        <v>0</v>
      </c>
      <c r="R87" s="56" t="n">
        <v>0</v>
      </c>
      <c r="S87" s="56" t="n">
        <v>0</v>
      </c>
      <c r="T87" s="56" t="n">
        <v>0</v>
      </c>
      <c r="U87" s="56" t="n">
        <f aca="false">G87</f>
        <v>22.3596552228676</v>
      </c>
      <c r="V87" s="56" t="n">
        <v>0</v>
      </c>
      <c r="W87" s="56" t="n">
        <v>0</v>
      </c>
      <c r="X87" s="56" t="n">
        <f aca="false">U87</f>
        <v>22.3596552228676</v>
      </c>
      <c r="Y87" s="56" t="n">
        <v>0</v>
      </c>
      <c r="Z87" s="56" t="n">
        <v>0</v>
      </c>
      <c r="AA87" s="56" t="n">
        <v>0</v>
      </c>
      <c r="AB87" s="56" t="n">
        <v>0</v>
      </c>
      <c r="AC87" s="56" t="n">
        <v>0</v>
      </c>
      <c r="AD87" s="56" t="n">
        <v>0</v>
      </c>
      <c r="AE87" s="56" t="n">
        <v>0</v>
      </c>
      <c r="AF87" s="56" t="n">
        <v>0</v>
      </c>
      <c r="AG87" s="56" t="n">
        <v>0</v>
      </c>
      <c r="AH87" s="56" t="n">
        <v>0</v>
      </c>
      <c r="AI87" s="56" t="n">
        <v>0</v>
      </c>
      <c r="AJ87" s="32" t="n">
        <f aca="false">G87</f>
        <v>22.3596552228676</v>
      </c>
      <c r="AK87" s="32" t="n">
        <v>0</v>
      </c>
      <c r="AL87" s="32" t="n">
        <v>0</v>
      </c>
      <c r="AM87" s="32" t="n">
        <f aca="false">AJ87</f>
        <v>22.3596552228676</v>
      </c>
      <c r="AN87" s="32" t="n">
        <v>0</v>
      </c>
    </row>
    <row r="88" s="69" customFormat="true" ht="75" hidden="false" customHeight="false" outlineLevel="0" collapsed="false">
      <c r="A88" s="65" t="s">
        <v>194</v>
      </c>
      <c r="B88" s="76" t="s">
        <v>195</v>
      </c>
      <c r="C88" s="52" t="s">
        <v>59</v>
      </c>
      <c r="D88" s="72" t="n">
        <v>2025</v>
      </c>
      <c r="E88" s="72" t="n">
        <v>2025</v>
      </c>
      <c r="F88" s="30" t="s">
        <v>59</v>
      </c>
      <c r="G88" s="67" t="n">
        <v>23.1090831750081</v>
      </c>
      <c r="H88" s="68" t="n">
        <v>44166</v>
      </c>
      <c r="I88" s="56" t="n">
        <f aca="false">G88</f>
        <v>23.1090831750081</v>
      </c>
      <c r="J88" s="56" t="n">
        <f aca="false">G88</f>
        <v>23.1090831750081</v>
      </c>
      <c r="K88" s="56" t="n">
        <v>0</v>
      </c>
      <c r="L88" s="56" t="n">
        <v>0</v>
      </c>
      <c r="M88" s="56" t="n">
        <v>0</v>
      </c>
      <c r="N88" s="56" t="n">
        <v>0</v>
      </c>
      <c r="O88" s="56" t="n">
        <v>0</v>
      </c>
      <c r="P88" s="56" t="n">
        <v>0</v>
      </c>
      <c r="Q88" s="56" t="n">
        <v>0</v>
      </c>
      <c r="R88" s="56" t="n">
        <v>0</v>
      </c>
      <c r="S88" s="56" t="n">
        <v>0</v>
      </c>
      <c r="T88" s="56" t="n">
        <v>0</v>
      </c>
      <c r="U88" s="56" t="n">
        <v>0</v>
      </c>
      <c r="V88" s="56" t="n">
        <v>0</v>
      </c>
      <c r="W88" s="56" t="n">
        <v>0</v>
      </c>
      <c r="X88" s="56" t="n">
        <v>0</v>
      </c>
      <c r="Y88" s="56" t="n">
        <v>0</v>
      </c>
      <c r="Z88" s="56" t="n">
        <f aca="false">G88</f>
        <v>23.1090831750081</v>
      </c>
      <c r="AA88" s="56" t="n">
        <v>0</v>
      </c>
      <c r="AB88" s="56" t="n">
        <v>0</v>
      </c>
      <c r="AC88" s="56" t="n">
        <f aca="false">Z88</f>
        <v>23.1090831750081</v>
      </c>
      <c r="AD88" s="56" t="n">
        <v>0</v>
      </c>
      <c r="AE88" s="56" t="n">
        <v>0</v>
      </c>
      <c r="AF88" s="56" t="n">
        <v>0</v>
      </c>
      <c r="AG88" s="56" t="n">
        <v>0</v>
      </c>
      <c r="AH88" s="56" t="n">
        <v>0</v>
      </c>
      <c r="AI88" s="56" t="n">
        <v>0</v>
      </c>
      <c r="AJ88" s="32" t="n">
        <f aca="false">G88</f>
        <v>23.1090831750081</v>
      </c>
      <c r="AK88" s="32" t="n">
        <v>0</v>
      </c>
      <c r="AL88" s="32" t="n">
        <v>0</v>
      </c>
      <c r="AM88" s="32" t="n">
        <f aca="false">AJ88</f>
        <v>23.1090831750081</v>
      </c>
      <c r="AN88" s="32" t="n">
        <v>0</v>
      </c>
    </row>
    <row r="89" s="69" customFormat="true" ht="37.5" hidden="false" customHeight="false" outlineLevel="0" collapsed="false">
      <c r="A89" s="65" t="s">
        <v>196</v>
      </c>
      <c r="B89" s="76" t="s">
        <v>197</v>
      </c>
      <c r="C89" s="52" t="s">
        <v>59</v>
      </c>
      <c r="D89" s="72" t="n">
        <v>2026</v>
      </c>
      <c r="E89" s="72" t="n">
        <v>2026</v>
      </c>
      <c r="F89" s="30" t="s">
        <v>59</v>
      </c>
      <c r="G89" s="67" t="n">
        <v>24.8157627592661</v>
      </c>
      <c r="H89" s="68" t="n">
        <v>44166</v>
      </c>
      <c r="I89" s="56" t="n">
        <f aca="false">G89</f>
        <v>24.8157627592661</v>
      </c>
      <c r="J89" s="56" t="n">
        <f aca="false">G89</f>
        <v>24.8157627592661</v>
      </c>
      <c r="K89" s="56" t="n">
        <v>0</v>
      </c>
      <c r="L89" s="56" t="n">
        <v>0</v>
      </c>
      <c r="M89" s="56" t="n">
        <v>0</v>
      </c>
      <c r="N89" s="56" t="n">
        <v>0</v>
      </c>
      <c r="O89" s="56" t="n">
        <v>0</v>
      </c>
      <c r="P89" s="56" t="n">
        <v>0</v>
      </c>
      <c r="Q89" s="56" t="n">
        <v>0</v>
      </c>
      <c r="R89" s="56" t="n">
        <v>0</v>
      </c>
      <c r="S89" s="56" t="n">
        <v>0</v>
      </c>
      <c r="T89" s="56" t="n">
        <v>0</v>
      </c>
      <c r="U89" s="56" t="n">
        <v>0</v>
      </c>
      <c r="V89" s="56" t="n">
        <v>0</v>
      </c>
      <c r="W89" s="56" t="n">
        <v>0</v>
      </c>
      <c r="X89" s="56" t="n">
        <v>0</v>
      </c>
      <c r="Y89" s="56" t="n">
        <v>0</v>
      </c>
      <c r="Z89" s="56" t="n">
        <v>0</v>
      </c>
      <c r="AA89" s="56" t="n">
        <v>0</v>
      </c>
      <c r="AB89" s="56" t="n">
        <v>0</v>
      </c>
      <c r="AC89" s="56" t="n">
        <v>0</v>
      </c>
      <c r="AD89" s="56" t="n">
        <v>0</v>
      </c>
      <c r="AE89" s="56" t="n">
        <v>24.8157627592661</v>
      </c>
      <c r="AF89" s="56" t="n">
        <v>0</v>
      </c>
      <c r="AG89" s="56" t="n">
        <v>0</v>
      </c>
      <c r="AH89" s="56" t="n">
        <f aca="false">AE89</f>
        <v>24.8157627592661</v>
      </c>
      <c r="AI89" s="56" t="n">
        <v>0</v>
      </c>
      <c r="AJ89" s="32" t="n">
        <f aca="false">AE89</f>
        <v>24.8157627592661</v>
      </c>
      <c r="AK89" s="32" t="n">
        <v>0</v>
      </c>
      <c r="AL89" s="32" t="n">
        <v>0</v>
      </c>
      <c r="AM89" s="32" t="n">
        <f aca="false">AJ89</f>
        <v>24.8157627592661</v>
      </c>
      <c r="AN89" s="32" t="n">
        <v>0</v>
      </c>
    </row>
    <row r="90" s="41" customFormat="true" ht="15.75" hidden="false" customHeight="false" outlineLevel="0" collapsed="false">
      <c r="A90" s="61" t="s">
        <v>198</v>
      </c>
      <c r="B90" s="78" t="s">
        <v>199</v>
      </c>
      <c r="C90" s="63" t="s">
        <v>59</v>
      </c>
      <c r="D90" s="63" t="n">
        <v>2022</v>
      </c>
      <c r="E90" s="63" t="n">
        <v>2026</v>
      </c>
      <c r="F90" s="37" t="s">
        <v>59</v>
      </c>
      <c r="G90" s="64" t="n">
        <f aca="false">SUM(G91:G95)</f>
        <v>68.0715238253729</v>
      </c>
      <c r="H90" s="39" t="n">
        <v>44166</v>
      </c>
      <c r="I90" s="40" t="n">
        <f aca="false">SUM(I91:I95)</f>
        <v>68.0715238253729</v>
      </c>
      <c r="J90" s="40" t="n">
        <f aca="false">SUM(J91:J95)</f>
        <v>54.9557811613427</v>
      </c>
      <c r="K90" s="40" t="n">
        <f aca="false">SUM(K91:K95)</f>
        <v>13.1157426640302</v>
      </c>
      <c r="L90" s="40" t="n">
        <f aca="false">SUM(L91:L95)</f>
        <v>0</v>
      </c>
      <c r="M90" s="40" t="n">
        <f aca="false">SUM(M91:M95)</f>
        <v>0</v>
      </c>
      <c r="N90" s="40" t="n">
        <f aca="false">SUM(N91:N95)</f>
        <v>13.1157426640302</v>
      </c>
      <c r="O90" s="40" t="n">
        <f aca="false">SUM(O91:O95)</f>
        <v>0</v>
      </c>
      <c r="P90" s="40" t="n">
        <f aca="false">SUM(P91:P95)</f>
        <v>14.3067973304038</v>
      </c>
      <c r="Q90" s="40" t="n">
        <f aca="false">SUM(Q91:Q95)</f>
        <v>0</v>
      </c>
      <c r="R90" s="40" t="n">
        <f aca="false">SUM(R91:R95)</f>
        <v>0</v>
      </c>
      <c r="S90" s="40" t="n">
        <f aca="false">SUM(S91:S95)</f>
        <v>14.3067973304038</v>
      </c>
      <c r="T90" s="40" t="n">
        <f aca="false">SUM(T91:T95)</f>
        <v>0</v>
      </c>
      <c r="U90" s="40" t="n">
        <f aca="false">SUM(U91:U95)</f>
        <v>8.68823979581519</v>
      </c>
      <c r="V90" s="40" t="n">
        <f aca="false">SUM(V91:V95)</f>
        <v>0</v>
      </c>
      <c r="W90" s="40" t="n">
        <f aca="false">SUM(W91:W95)</f>
        <v>0</v>
      </c>
      <c r="X90" s="40" t="n">
        <f aca="false">SUM(X91:X95)</f>
        <v>8.68823979581519</v>
      </c>
      <c r="Y90" s="40" t="n">
        <f aca="false">SUM(Y91:Y95)</f>
        <v>0</v>
      </c>
      <c r="Z90" s="40" t="n">
        <f aca="false">SUM(Z91:Z95)</f>
        <v>15.7424337319892</v>
      </c>
      <c r="AA90" s="40" t="n">
        <f aca="false">SUM(AA91:AA95)</f>
        <v>0</v>
      </c>
      <c r="AB90" s="40" t="n">
        <f aca="false">SUM(AB91:AB95)</f>
        <v>0</v>
      </c>
      <c r="AC90" s="40" t="n">
        <f aca="false">SUM(AC91:AC95)</f>
        <v>15.7424337319892</v>
      </c>
      <c r="AD90" s="40" t="n">
        <f aca="false">SUM(AD91:AD95)</f>
        <v>0</v>
      </c>
      <c r="AE90" s="40" t="n">
        <f aca="false">SUM(AE91:AE95)</f>
        <v>16.2183103031345</v>
      </c>
      <c r="AF90" s="40" t="n">
        <f aca="false">SUM(AF91:AF95)</f>
        <v>0</v>
      </c>
      <c r="AG90" s="40" t="n">
        <f aca="false">SUM(AG91:AG95)</f>
        <v>0</v>
      </c>
      <c r="AH90" s="40" t="n">
        <f aca="false">SUM(AH91:AH95)</f>
        <v>16.2183103031345</v>
      </c>
      <c r="AI90" s="40" t="n">
        <f aca="false">SUM(AI91:AI95)</f>
        <v>0</v>
      </c>
      <c r="AJ90" s="26" t="n">
        <f aca="false">SUM(AJ91:AJ95)</f>
        <v>68.0715238253729</v>
      </c>
      <c r="AK90" s="40" t="n">
        <f aca="false">SUM(AK91:AK95)</f>
        <v>0</v>
      </c>
      <c r="AL90" s="40" t="n">
        <f aca="false">SUM(AL91:AL95)</f>
        <v>0</v>
      </c>
      <c r="AM90" s="40" t="n">
        <f aca="false">SUM(AM91:AM95)</f>
        <v>68.0715238253729</v>
      </c>
      <c r="AN90" s="26" t="n">
        <f aca="false">SUM(AN91:AN95)</f>
        <v>0</v>
      </c>
    </row>
    <row r="91" s="69" customFormat="true" ht="56.25" hidden="false" customHeight="false" outlineLevel="0" collapsed="false">
      <c r="A91" s="65" t="s">
        <v>200</v>
      </c>
      <c r="B91" s="76" t="s">
        <v>201</v>
      </c>
      <c r="C91" s="52" t="s">
        <v>59</v>
      </c>
      <c r="D91" s="52" t="n">
        <v>2022</v>
      </c>
      <c r="E91" s="52" t="n">
        <v>2022</v>
      </c>
      <c r="F91" s="30" t="s">
        <v>59</v>
      </c>
      <c r="G91" s="67" t="n">
        <v>13.1157426640302</v>
      </c>
      <c r="H91" s="68" t="n">
        <v>44166</v>
      </c>
      <c r="I91" s="56" t="n">
        <f aca="false">G91</f>
        <v>13.1157426640302</v>
      </c>
      <c r="J91" s="56" t="n">
        <v>0</v>
      </c>
      <c r="K91" s="56" t="n">
        <f aca="false">G91</f>
        <v>13.1157426640302</v>
      </c>
      <c r="L91" s="56" t="n">
        <v>0</v>
      </c>
      <c r="M91" s="56" t="n">
        <v>0</v>
      </c>
      <c r="N91" s="56" t="n">
        <f aca="false">K91</f>
        <v>13.1157426640302</v>
      </c>
      <c r="O91" s="56" t="n">
        <v>0</v>
      </c>
      <c r="P91" s="56" t="n">
        <v>0</v>
      </c>
      <c r="Q91" s="56" t="n">
        <v>0</v>
      </c>
      <c r="R91" s="56" t="n">
        <v>0</v>
      </c>
      <c r="S91" s="56" t="n">
        <v>0</v>
      </c>
      <c r="T91" s="56" t="n">
        <v>0</v>
      </c>
      <c r="U91" s="56" t="n">
        <v>0</v>
      </c>
      <c r="V91" s="56" t="n">
        <v>0</v>
      </c>
      <c r="W91" s="56" t="n">
        <v>0</v>
      </c>
      <c r="X91" s="56" t="n">
        <v>0</v>
      </c>
      <c r="Y91" s="56" t="n">
        <v>0</v>
      </c>
      <c r="Z91" s="56" t="n">
        <v>0</v>
      </c>
      <c r="AA91" s="56" t="n">
        <v>0</v>
      </c>
      <c r="AB91" s="56" t="n">
        <v>0</v>
      </c>
      <c r="AC91" s="56" t="n">
        <v>0</v>
      </c>
      <c r="AD91" s="56" t="n">
        <v>0</v>
      </c>
      <c r="AE91" s="56" t="n">
        <v>0</v>
      </c>
      <c r="AF91" s="56" t="n">
        <v>0</v>
      </c>
      <c r="AG91" s="56" t="n">
        <v>0</v>
      </c>
      <c r="AH91" s="56" t="n">
        <v>0</v>
      </c>
      <c r="AI91" s="56" t="n">
        <v>0</v>
      </c>
      <c r="AJ91" s="32" t="n">
        <f aca="false">G91</f>
        <v>13.1157426640302</v>
      </c>
      <c r="AK91" s="32" t="n">
        <v>0</v>
      </c>
      <c r="AL91" s="32" t="n">
        <v>0</v>
      </c>
      <c r="AM91" s="32" t="n">
        <f aca="false">AJ91</f>
        <v>13.1157426640302</v>
      </c>
      <c r="AN91" s="32" t="n">
        <v>0</v>
      </c>
    </row>
    <row r="92" s="69" customFormat="true" ht="47.25" hidden="false" customHeight="false" outlineLevel="0" collapsed="false">
      <c r="A92" s="65" t="s">
        <v>202</v>
      </c>
      <c r="B92" s="70" t="s">
        <v>203</v>
      </c>
      <c r="C92" s="52" t="s">
        <v>59</v>
      </c>
      <c r="D92" s="52" t="n">
        <v>2023</v>
      </c>
      <c r="E92" s="52" t="n">
        <v>2023</v>
      </c>
      <c r="F92" s="30" t="s">
        <v>59</v>
      </c>
      <c r="G92" s="67" t="n">
        <v>14.3067973304038</v>
      </c>
      <c r="H92" s="68" t="n">
        <v>44166</v>
      </c>
      <c r="I92" s="56" t="n">
        <f aca="false">G92</f>
        <v>14.3067973304038</v>
      </c>
      <c r="J92" s="56" t="n">
        <f aca="false">G92</f>
        <v>14.3067973304038</v>
      </c>
      <c r="K92" s="56" t="n">
        <v>0</v>
      </c>
      <c r="L92" s="56" t="n">
        <v>0</v>
      </c>
      <c r="M92" s="56" t="n">
        <v>0</v>
      </c>
      <c r="N92" s="56" t="n">
        <v>0</v>
      </c>
      <c r="O92" s="56" t="n">
        <v>0</v>
      </c>
      <c r="P92" s="56" t="n">
        <f aca="false">G92</f>
        <v>14.3067973304038</v>
      </c>
      <c r="Q92" s="56" t="n">
        <v>0</v>
      </c>
      <c r="R92" s="56" t="n">
        <v>0</v>
      </c>
      <c r="S92" s="56" t="n">
        <f aca="false">P92</f>
        <v>14.3067973304038</v>
      </c>
      <c r="T92" s="56" t="n">
        <v>0</v>
      </c>
      <c r="U92" s="56" t="n">
        <v>0</v>
      </c>
      <c r="V92" s="56" t="n">
        <v>0</v>
      </c>
      <c r="W92" s="56" t="n">
        <v>0</v>
      </c>
      <c r="X92" s="56" t="n">
        <v>0</v>
      </c>
      <c r="Y92" s="56" t="n">
        <v>0</v>
      </c>
      <c r="Z92" s="56" t="n">
        <v>0</v>
      </c>
      <c r="AA92" s="56" t="n">
        <v>0</v>
      </c>
      <c r="AB92" s="56" t="n">
        <v>0</v>
      </c>
      <c r="AC92" s="56" t="n">
        <v>0</v>
      </c>
      <c r="AD92" s="56" t="n">
        <v>0</v>
      </c>
      <c r="AE92" s="56" t="n">
        <v>0</v>
      </c>
      <c r="AF92" s="56" t="n">
        <v>0</v>
      </c>
      <c r="AG92" s="56" t="n">
        <v>0</v>
      </c>
      <c r="AH92" s="56" t="n">
        <v>0</v>
      </c>
      <c r="AI92" s="56" t="n">
        <v>0</v>
      </c>
      <c r="AJ92" s="32" t="n">
        <f aca="false">G92</f>
        <v>14.3067973304038</v>
      </c>
      <c r="AK92" s="32" t="n">
        <v>0</v>
      </c>
      <c r="AL92" s="32" t="n">
        <v>0</v>
      </c>
      <c r="AM92" s="32" t="n">
        <f aca="false">AJ92</f>
        <v>14.3067973304038</v>
      </c>
      <c r="AN92" s="32" t="n">
        <v>0</v>
      </c>
    </row>
    <row r="93" s="69" customFormat="true" ht="56.25" hidden="false" customHeight="false" outlineLevel="0" collapsed="false">
      <c r="A93" s="65" t="s">
        <v>204</v>
      </c>
      <c r="B93" s="76" t="s">
        <v>205</v>
      </c>
      <c r="C93" s="52" t="s">
        <v>59</v>
      </c>
      <c r="D93" s="72" t="n">
        <v>2024</v>
      </c>
      <c r="E93" s="72" t="n">
        <v>2024</v>
      </c>
      <c r="F93" s="30" t="s">
        <v>59</v>
      </c>
      <c r="G93" s="67" t="n">
        <v>8.68823979581519</v>
      </c>
      <c r="H93" s="68" t="n">
        <v>44166</v>
      </c>
      <c r="I93" s="56" t="n">
        <f aca="false">G93</f>
        <v>8.68823979581519</v>
      </c>
      <c r="J93" s="56" t="n">
        <f aca="false">G93</f>
        <v>8.68823979581519</v>
      </c>
      <c r="K93" s="56" t="n">
        <v>0</v>
      </c>
      <c r="L93" s="56" t="n">
        <v>0</v>
      </c>
      <c r="M93" s="56" t="n">
        <v>0</v>
      </c>
      <c r="N93" s="56" t="n">
        <v>0</v>
      </c>
      <c r="O93" s="56" t="n">
        <v>0</v>
      </c>
      <c r="P93" s="56" t="n">
        <v>0</v>
      </c>
      <c r="Q93" s="56" t="n">
        <v>0</v>
      </c>
      <c r="R93" s="56" t="n">
        <v>0</v>
      </c>
      <c r="S93" s="56" t="n">
        <v>0</v>
      </c>
      <c r="T93" s="56" t="n">
        <v>0</v>
      </c>
      <c r="U93" s="56" t="n">
        <f aca="false">G93</f>
        <v>8.68823979581519</v>
      </c>
      <c r="V93" s="56" t="n">
        <v>0</v>
      </c>
      <c r="W93" s="56" t="n">
        <v>0</v>
      </c>
      <c r="X93" s="56" t="n">
        <f aca="false">U93</f>
        <v>8.68823979581519</v>
      </c>
      <c r="Y93" s="56" t="n">
        <v>0</v>
      </c>
      <c r="Z93" s="56" t="n">
        <v>0</v>
      </c>
      <c r="AA93" s="56" t="n">
        <v>0</v>
      </c>
      <c r="AB93" s="56" t="n">
        <v>0</v>
      </c>
      <c r="AC93" s="56" t="n">
        <v>0</v>
      </c>
      <c r="AD93" s="56" t="n">
        <v>0</v>
      </c>
      <c r="AE93" s="56" t="n">
        <v>0</v>
      </c>
      <c r="AF93" s="56" t="n">
        <v>0</v>
      </c>
      <c r="AG93" s="56" t="n">
        <v>0</v>
      </c>
      <c r="AH93" s="56" t="n">
        <v>0</v>
      </c>
      <c r="AI93" s="56" t="n">
        <v>0</v>
      </c>
      <c r="AJ93" s="32" t="n">
        <f aca="false">G93</f>
        <v>8.68823979581519</v>
      </c>
      <c r="AK93" s="32" t="n">
        <v>0</v>
      </c>
      <c r="AL93" s="32" t="n">
        <v>0</v>
      </c>
      <c r="AM93" s="32" t="n">
        <f aca="false">AJ93</f>
        <v>8.68823979581519</v>
      </c>
      <c r="AN93" s="32" t="n">
        <v>0</v>
      </c>
    </row>
    <row r="94" s="69" customFormat="true" ht="37.5" hidden="false" customHeight="false" outlineLevel="0" collapsed="false">
      <c r="A94" s="65" t="s">
        <v>206</v>
      </c>
      <c r="B94" s="76" t="s">
        <v>207</v>
      </c>
      <c r="C94" s="52" t="s">
        <v>59</v>
      </c>
      <c r="D94" s="72" t="n">
        <v>2025</v>
      </c>
      <c r="E94" s="72" t="n">
        <v>2025</v>
      </c>
      <c r="F94" s="30" t="s">
        <v>59</v>
      </c>
      <c r="G94" s="67" t="n">
        <v>15.7424337319892</v>
      </c>
      <c r="H94" s="68" t="n">
        <v>44166</v>
      </c>
      <c r="I94" s="56" t="n">
        <f aca="false">G94</f>
        <v>15.7424337319892</v>
      </c>
      <c r="J94" s="56" t="n">
        <f aca="false">G94</f>
        <v>15.7424337319892</v>
      </c>
      <c r="K94" s="56" t="n">
        <v>0</v>
      </c>
      <c r="L94" s="56" t="n">
        <v>0</v>
      </c>
      <c r="M94" s="56" t="n">
        <v>0</v>
      </c>
      <c r="N94" s="56" t="n">
        <v>0</v>
      </c>
      <c r="O94" s="56" t="n">
        <v>0</v>
      </c>
      <c r="P94" s="56" t="n">
        <v>0</v>
      </c>
      <c r="Q94" s="56" t="n">
        <v>0</v>
      </c>
      <c r="R94" s="56" t="n">
        <v>0</v>
      </c>
      <c r="S94" s="56" t="n">
        <v>0</v>
      </c>
      <c r="T94" s="56" t="n">
        <v>0</v>
      </c>
      <c r="U94" s="56" t="n">
        <v>0</v>
      </c>
      <c r="V94" s="56" t="n">
        <v>0</v>
      </c>
      <c r="W94" s="56" t="n">
        <v>0</v>
      </c>
      <c r="X94" s="56" t="n">
        <v>0</v>
      </c>
      <c r="Y94" s="56" t="n">
        <v>0</v>
      </c>
      <c r="Z94" s="56" t="n">
        <f aca="false">G94</f>
        <v>15.7424337319892</v>
      </c>
      <c r="AA94" s="56" t="n">
        <v>0</v>
      </c>
      <c r="AB94" s="56" t="n">
        <v>0</v>
      </c>
      <c r="AC94" s="56" t="n">
        <f aca="false">Z94</f>
        <v>15.7424337319892</v>
      </c>
      <c r="AD94" s="56" t="n">
        <v>0</v>
      </c>
      <c r="AE94" s="56" t="n">
        <v>0</v>
      </c>
      <c r="AF94" s="56" t="n">
        <v>0</v>
      </c>
      <c r="AG94" s="56" t="n">
        <v>0</v>
      </c>
      <c r="AH94" s="56" t="n">
        <v>0</v>
      </c>
      <c r="AI94" s="56" t="n">
        <v>0</v>
      </c>
      <c r="AJ94" s="32" t="n">
        <f aca="false">G94</f>
        <v>15.7424337319892</v>
      </c>
      <c r="AK94" s="32" t="n">
        <v>0</v>
      </c>
      <c r="AL94" s="32" t="n">
        <v>0</v>
      </c>
      <c r="AM94" s="32" t="n">
        <f aca="false">AJ94</f>
        <v>15.7424337319892</v>
      </c>
      <c r="AN94" s="32" t="n">
        <v>0</v>
      </c>
    </row>
    <row r="95" s="69" customFormat="true" ht="75" hidden="false" customHeight="false" outlineLevel="0" collapsed="false">
      <c r="A95" s="65" t="s">
        <v>208</v>
      </c>
      <c r="B95" s="76" t="s">
        <v>209</v>
      </c>
      <c r="C95" s="52" t="s">
        <v>59</v>
      </c>
      <c r="D95" s="72" t="n">
        <v>2026</v>
      </c>
      <c r="E95" s="72" t="n">
        <v>2026</v>
      </c>
      <c r="F95" s="30" t="s">
        <v>59</v>
      </c>
      <c r="G95" s="67" t="n">
        <v>16.2183103031345</v>
      </c>
      <c r="H95" s="68" t="n">
        <v>44166</v>
      </c>
      <c r="I95" s="56" t="n">
        <f aca="false">G95</f>
        <v>16.2183103031345</v>
      </c>
      <c r="J95" s="56" t="n">
        <f aca="false">G95</f>
        <v>16.2183103031345</v>
      </c>
      <c r="K95" s="56" t="n">
        <v>0</v>
      </c>
      <c r="L95" s="56" t="n">
        <v>0</v>
      </c>
      <c r="M95" s="56" t="n">
        <v>0</v>
      </c>
      <c r="N95" s="56" t="n">
        <v>0</v>
      </c>
      <c r="O95" s="56" t="n">
        <v>0</v>
      </c>
      <c r="P95" s="56" t="n">
        <v>0</v>
      </c>
      <c r="Q95" s="56" t="n">
        <v>0</v>
      </c>
      <c r="R95" s="56" t="n">
        <v>0</v>
      </c>
      <c r="S95" s="56" t="n">
        <v>0</v>
      </c>
      <c r="T95" s="56" t="n">
        <v>0</v>
      </c>
      <c r="U95" s="56" t="n">
        <v>0</v>
      </c>
      <c r="V95" s="56" t="n">
        <v>0</v>
      </c>
      <c r="W95" s="56" t="n">
        <v>0</v>
      </c>
      <c r="X95" s="56" t="n">
        <v>0</v>
      </c>
      <c r="Y95" s="56" t="n">
        <v>0</v>
      </c>
      <c r="Z95" s="56" t="n">
        <v>0</v>
      </c>
      <c r="AA95" s="56" t="n">
        <v>0</v>
      </c>
      <c r="AB95" s="56" t="n">
        <v>0</v>
      </c>
      <c r="AC95" s="56" t="n">
        <v>0</v>
      </c>
      <c r="AD95" s="56" t="n">
        <v>0</v>
      </c>
      <c r="AE95" s="56" t="n">
        <f aca="false">G95</f>
        <v>16.2183103031345</v>
      </c>
      <c r="AF95" s="56" t="n">
        <v>0</v>
      </c>
      <c r="AG95" s="56" t="n">
        <v>0</v>
      </c>
      <c r="AH95" s="56" t="n">
        <f aca="false">AE95</f>
        <v>16.2183103031345</v>
      </c>
      <c r="AI95" s="56" t="n">
        <v>0</v>
      </c>
      <c r="AJ95" s="32" t="n">
        <f aca="false">G95</f>
        <v>16.2183103031345</v>
      </c>
      <c r="AK95" s="32" t="n">
        <v>0</v>
      </c>
      <c r="AL95" s="32" t="n">
        <v>0</v>
      </c>
      <c r="AM95" s="32" t="n">
        <f aca="false">AJ95</f>
        <v>16.2183103031345</v>
      </c>
      <c r="AN95" s="32" t="n">
        <v>0</v>
      </c>
    </row>
    <row r="96" s="41" customFormat="true" ht="15.75" hidden="false" customHeight="false" outlineLevel="0" collapsed="false">
      <c r="A96" s="61" t="s">
        <v>210</v>
      </c>
      <c r="B96" s="78" t="s">
        <v>211</v>
      </c>
      <c r="C96" s="63" t="s">
        <v>59</v>
      </c>
      <c r="D96" s="63" t="n">
        <v>2022</v>
      </c>
      <c r="E96" s="63" t="n">
        <v>2026</v>
      </c>
      <c r="F96" s="37" t="s">
        <v>59</v>
      </c>
      <c r="G96" s="64" t="n">
        <f aca="false">SUM(G97:G101)</f>
        <v>102.166212714926</v>
      </c>
      <c r="H96" s="39" t="n">
        <v>44166</v>
      </c>
      <c r="I96" s="40" t="n">
        <f aca="false">SUM(I97:I101)</f>
        <v>102.166212714926</v>
      </c>
      <c r="J96" s="40" t="n">
        <f aca="false">SUM(J97:J101)</f>
        <v>84.8562127149259</v>
      </c>
      <c r="K96" s="40" t="n">
        <f aca="false">SUM(K97:K101)</f>
        <v>17.31</v>
      </c>
      <c r="L96" s="40" t="n">
        <f aca="false">SUM(L97:L101)</f>
        <v>0</v>
      </c>
      <c r="M96" s="40" t="n">
        <f aca="false">SUM(M97:M101)</f>
        <v>0</v>
      </c>
      <c r="N96" s="40" t="n">
        <f aca="false">SUM(N97:N101)</f>
        <v>17.31</v>
      </c>
      <c r="O96" s="40" t="n">
        <f aca="false">SUM(O97:O101)</f>
        <v>0</v>
      </c>
      <c r="P96" s="40" t="n">
        <f aca="false">SUM(P97:P101)</f>
        <v>22.9217023293445</v>
      </c>
      <c r="Q96" s="40" t="n">
        <f aca="false">SUM(Q97:Q101)</f>
        <v>0</v>
      </c>
      <c r="R96" s="40" t="n">
        <f aca="false">SUM(R97:R101)</f>
        <v>0</v>
      </c>
      <c r="S96" s="40" t="n">
        <f aca="false">SUM(S97:S101)</f>
        <v>22.9217023293445</v>
      </c>
      <c r="T96" s="40" t="n">
        <f aca="false">SUM(T97:T101)</f>
        <v>0</v>
      </c>
      <c r="U96" s="40" t="n">
        <f aca="false">SUM(U97:U101)</f>
        <v>18.7399460746524</v>
      </c>
      <c r="V96" s="40" t="n">
        <f aca="false">SUM(V97:V101)</f>
        <v>0</v>
      </c>
      <c r="W96" s="40" t="n">
        <f aca="false">SUM(W97:W101)</f>
        <v>0</v>
      </c>
      <c r="X96" s="40" t="n">
        <f aca="false">SUM(X97:X101)</f>
        <v>18.7399460746524</v>
      </c>
      <c r="Y96" s="40" t="n">
        <f aca="false">SUM(Y97:Y101)</f>
        <v>0</v>
      </c>
      <c r="Z96" s="40" t="n">
        <f aca="false">SUM(Z97:Z101)</f>
        <v>19.1127845855368</v>
      </c>
      <c r="AA96" s="40" t="n">
        <f aca="false">SUM(AA97:AA101)</f>
        <v>0</v>
      </c>
      <c r="AB96" s="40" t="n">
        <f aca="false">SUM(AB97:AB101)</f>
        <v>0</v>
      </c>
      <c r="AC96" s="40" t="n">
        <f aca="false">SUM(AC97:AC101)</f>
        <v>19.1127845855368</v>
      </c>
      <c r="AD96" s="40" t="n">
        <f aca="false">SUM(AD97:AD101)</f>
        <v>0</v>
      </c>
      <c r="AE96" s="40" t="n">
        <f aca="false">SUM(AE97:AE101)</f>
        <v>24.0817797253922</v>
      </c>
      <c r="AF96" s="40" t="n">
        <f aca="false">SUM(AF97:AF101)</f>
        <v>0</v>
      </c>
      <c r="AG96" s="40" t="n">
        <f aca="false">SUM(AG97:AG101)</f>
        <v>0</v>
      </c>
      <c r="AH96" s="40" t="n">
        <f aca="false">SUM(AH97:AH101)</f>
        <v>24.0817797253922</v>
      </c>
      <c r="AI96" s="40" t="n">
        <f aca="false">SUM(AI97:AI101)</f>
        <v>0</v>
      </c>
      <c r="AJ96" s="26" t="n">
        <f aca="false">SUM(AJ97:AJ101)</f>
        <v>102.166212714926</v>
      </c>
      <c r="AK96" s="40" t="n">
        <f aca="false">SUM(AK97:AK101)</f>
        <v>0</v>
      </c>
      <c r="AL96" s="40" t="n">
        <f aca="false">SUM(AL97:AL101)</f>
        <v>0</v>
      </c>
      <c r="AM96" s="40" t="n">
        <f aca="false">SUM(AM97:AM101)</f>
        <v>102.166212714926</v>
      </c>
      <c r="AN96" s="26" t="n">
        <f aca="false">SUM(AN97:AN101)</f>
        <v>0</v>
      </c>
    </row>
    <row r="97" s="69" customFormat="true" ht="56.25" hidden="false" customHeight="false" outlineLevel="0" collapsed="false">
      <c r="A97" s="65" t="s">
        <v>212</v>
      </c>
      <c r="B97" s="76" t="s">
        <v>213</v>
      </c>
      <c r="C97" s="52" t="s">
        <v>59</v>
      </c>
      <c r="D97" s="52" t="n">
        <v>2022</v>
      </c>
      <c r="E97" s="52" t="n">
        <v>2022</v>
      </c>
      <c r="F97" s="30" t="s">
        <v>59</v>
      </c>
      <c r="G97" s="67" t="n">
        <v>17.31</v>
      </c>
      <c r="H97" s="68" t="n">
        <v>44166</v>
      </c>
      <c r="I97" s="56" t="n">
        <f aca="false">G97</f>
        <v>17.31</v>
      </c>
      <c r="J97" s="56" t="n">
        <v>0</v>
      </c>
      <c r="K97" s="56" t="n">
        <f aca="false">G97</f>
        <v>17.31</v>
      </c>
      <c r="L97" s="56" t="n">
        <v>0</v>
      </c>
      <c r="M97" s="56" t="n">
        <v>0</v>
      </c>
      <c r="N97" s="56" t="n">
        <f aca="false">K97</f>
        <v>17.31</v>
      </c>
      <c r="O97" s="56" t="n">
        <v>0</v>
      </c>
      <c r="P97" s="56" t="n">
        <v>0</v>
      </c>
      <c r="Q97" s="56" t="n">
        <v>0</v>
      </c>
      <c r="R97" s="56" t="n">
        <v>0</v>
      </c>
      <c r="S97" s="56" t="n">
        <v>0</v>
      </c>
      <c r="T97" s="56" t="n">
        <v>0</v>
      </c>
      <c r="U97" s="56" t="n">
        <v>0</v>
      </c>
      <c r="V97" s="56" t="n">
        <v>0</v>
      </c>
      <c r="W97" s="56" t="n">
        <v>0</v>
      </c>
      <c r="X97" s="56" t="n">
        <v>0</v>
      </c>
      <c r="Y97" s="56" t="n">
        <v>0</v>
      </c>
      <c r="Z97" s="56" t="n">
        <v>0</v>
      </c>
      <c r="AA97" s="56" t="n">
        <v>0</v>
      </c>
      <c r="AB97" s="56" t="n">
        <v>0</v>
      </c>
      <c r="AC97" s="56" t="n">
        <v>0</v>
      </c>
      <c r="AD97" s="56" t="n">
        <v>0</v>
      </c>
      <c r="AE97" s="56" t="n">
        <v>0</v>
      </c>
      <c r="AF97" s="56" t="n">
        <v>0</v>
      </c>
      <c r="AG97" s="56" t="n">
        <v>0</v>
      </c>
      <c r="AH97" s="56" t="n">
        <v>0</v>
      </c>
      <c r="AI97" s="56" t="n">
        <v>0</v>
      </c>
      <c r="AJ97" s="32" t="n">
        <f aca="false">G97</f>
        <v>17.31</v>
      </c>
      <c r="AK97" s="32" t="n">
        <v>0</v>
      </c>
      <c r="AL97" s="32" t="n">
        <v>0</v>
      </c>
      <c r="AM97" s="32" t="n">
        <f aca="false">AJ97</f>
        <v>17.31</v>
      </c>
      <c r="AN97" s="32" t="n">
        <v>0</v>
      </c>
    </row>
    <row r="98" s="69" customFormat="true" ht="47.25" hidden="false" customHeight="false" outlineLevel="0" collapsed="false">
      <c r="A98" s="65" t="s">
        <v>214</v>
      </c>
      <c r="B98" s="70" t="s">
        <v>215</v>
      </c>
      <c r="C98" s="52" t="s">
        <v>59</v>
      </c>
      <c r="D98" s="52" t="n">
        <v>2023</v>
      </c>
      <c r="E98" s="52" t="n">
        <v>2023</v>
      </c>
      <c r="F98" s="30" t="s">
        <v>59</v>
      </c>
      <c r="G98" s="67" t="n">
        <v>22.9217023293445</v>
      </c>
      <c r="H98" s="68" t="n">
        <v>44166</v>
      </c>
      <c r="I98" s="56" t="n">
        <f aca="false">G98</f>
        <v>22.9217023293445</v>
      </c>
      <c r="J98" s="56" t="n">
        <f aca="false">G98</f>
        <v>22.9217023293445</v>
      </c>
      <c r="K98" s="56" t="n">
        <v>0</v>
      </c>
      <c r="L98" s="56" t="n">
        <v>0</v>
      </c>
      <c r="M98" s="56" t="n">
        <v>0</v>
      </c>
      <c r="N98" s="56" t="n">
        <v>0</v>
      </c>
      <c r="O98" s="56" t="n">
        <v>0</v>
      </c>
      <c r="P98" s="56" t="n">
        <f aca="false">G98</f>
        <v>22.9217023293445</v>
      </c>
      <c r="Q98" s="56" t="n">
        <v>0</v>
      </c>
      <c r="R98" s="56" t="n">
        <v>0</v>
      </c>
      <c r="S98" s="56" t="n">
        <f aca="false">P98</f>
        <v>22.9217023293445</v>
      </c>
      <c r="T98" s="56" t="n">
        <v>0</v>
      </c>
      <c r="U98" s="56" t="n">
        <v>0</v>
      </c>
      <c r="V98" s="56" t="n">
        <v>0</v>
      </c>
      <c r="W98" s="56" t="n">
        <v>0</v>
      </c>
      <c r="X98" s="56" t="n">
        <v>0</v>
      </c>
      <c r="Y98" s="56" t="n">
        <v>0</v>
      </c>
      <c r="Z98" s="56" t="n">
        <v>0</v>
      </c>
      <c r="AA98" s="56" t="n">
        <v>0</v>
      </c>
      <c r="AB98" s="56" t="n">
        <v>0</v>
      </c>
      <c r="AC98" s="56" t="n">
        <v>0</v>
      </c>
      <c r="AD98" s="56" t="n">
        <v>0</v>
      </c>
      <c r="AE98" s="56" t="n">
        <v>0</v>
      </c>
      <c r="AF98" s="56" t="n">
        <v>0</v>
      </c>
      <c r="AG98" s="56" t="n">
        <v>0</v>
      </c>
      <c r="AH98" s="56" t="n">
        <v>0</v>
      </c>
      <c r="AI98" s="56" t="n">
        <v>0</v>
      </c>
      <c r="AJ98" s="32" t="n">
        <f aca="false">G98</f>
        <v>22.9217023293445</v>
      </c>
      <c r="AK98" s="32" t="n">
        <v>0</v>
      </c>
      <c r="AL98" s="32" t="n">
        <v>0</v>
      </c>
      <c r="AM98" s="32" t="n">
        <f aca="false">AJ98</f>
        <v>22.9217023293445</v>
      </c>
      <c r="AN98" s="32" t="n">
        <v>0</v>
      </c>
    </row>
    <row r="99" s="69" customFormat="true" ht="131.25" hidden="false" customHeight="false" outlineLevel="0" collapsed="false">
      <c r="A99" s="65" t="s">
        <v>216</v>
      </c>
      <c r="B99" s="76" t="s">
        <v>217</v>
      </c>
      <c r="C99" s="52" t="s">
        <v>59</v>
      </c>
      <c r="D99" s="72" t="n">
        <v>2024</v>
      </c>
      <c r="E99" s="72" t="n">
        <v>2024</v>
      </c>
      <c r="F99" s="30" t="s">
        <v>59</v>
      </c>
      <c r="G99" s="67" t="n">
        <v>18.7399460746524</v>
      </c>
      <c r="H99" s="68" t="n">
        <v>44166</v>
      </c>
      <c r="I99" s="56" t="n">
        <f aca="false">G99</f>
        <v>18.7399460746524</v>
      </c>
      <c r="J99" s="56" t="n">
        <f aca="false">G99</f>
        <v>18.7399460746524</v>
      </c>
      <c r="K99" s="56" t="n">
        <v>0</v>
      </c>
      <c r="L99" s="56" t="n">
        <v>0</v>
      </c>
      <c r="M99" s="56" t="n">
        <v>0</v>
      </c>
      <c r="N99" s="56" t="n">
        <v>0</v>
      </c>
      <c r="O99" s="56" t="n">
        <v>0</v>
      </c>
      <c r="P99" s="56" t="n">
        <v>0</v>
      </c>
      <c r="Q99" s="56" t="n">
        <v>0</v>
      </c>
      <c r="R99" s="56" t="n">
        <v>0</v>
      </c>
      <c r="S99" s="56" t="n">
        <v>0</v>
      </c>
      <c r="T99" s="56" t="n">
        <v>0</v>
      </c>
      <c r="U99" s="56" t="n">
        <f aca="false">G99</f>
        <v>18.7399460746524</v>
      </c>
      <c r="V99" s="56" t="n">
        <v>0</v>
      </c>
      <c r="W99" s="56" t="n">
        <v>0</v>
      </c>
      <c r="X99" s="56" t="n">
        <f aca="false">U99</f>
        <v>18.7399460746524</v>
      </c>
      <c r="Y99" s="56" t="n">
        <v>0</v>
      </c>
      <c r="Z99" s="56" t="n">
        <v>0</v>
      </c>
      <c r="AA99" s="56" t="n">
        <v>0</v>
      </c>
      <c r="AB99" s="56" t="n">
        <v>0</v>
      </c>
      <c r="AC99" s="56" t="n">
        <v>0</v>
      </c>
      <c r="AD99" s="56" t="n">
        <v>0</v>
      </c>
      <c r="AE99" s="56" t="n">
        <v>0</v>
      </c>
      <c r="AF99" s="56" t="n">
        <v>0</v>
      </c>
      <c r="AG99" s="56" t="n">
        <v>0</v>
      </c>
      <c r="AH99" s="56" t="n">
        <v>0</v>
      </c>
      <c r="AI99" s="56" t="n">
        <v>0</v>
      </c>
      <c r="AJ99" s="32" t="n">
        <f aca="false">G99</f>
        <v>18.7399460746524</v>
      </c>
      <c r="AK99" s="32" t="n">
        <v>0</v>
      </c>
      <c r="AL99" s="32" t="n">
        <v>0</v>
      </c>
      <c r="AM99" s="32" t="n">
        <f aca="false">AJ99</f>
        <v>18.7399460746524</v>
      </c>
      <c r="AN99" s="32" t="n">
        <v>0</v>
      </c>
    </row>
    <row r="100" s="69" customFormat="true" ht="93.75" hidden="false" customHeight="false" outlineLevel="0" collapsed="false">
      <c r="A100" s="65" t="s">
        <v>218</v>
      </c>
      <c r="B100" s="76" t="s">
        <v>219</v>
      </c>
      <c r="C100" s="52" t="s">
        <v>59</v>
      </c>
      <c r="D100" s="72" t="n">
        <v>2025</v>
      </c>
      <c r="E100" s="72" t="n">
        <v>2025</v>
      </c>
      <c r="F100" s="30" t="s">
        <v>59</v>
      </c>
      <c r="G100" s="67" t="n">
        <v>19.1127845855368</v>
      </c>
      <c r="H100" s="68" t="n">
        <v>44166</v>
      </c>
      <c r="I100" s="56" t="n">
        <f aca="false">G100</f>
        <v>19.1127845855368</v>
      </c>
      <c r="J100" s="56" t="n">
        <f aca="false">G100</f>
        <v>19.1127845855368</v>
      </c>
      <c r="K100" s="56" t="n">
        <v>0</v>
      </c>
      <c r="L100" s="56" t="n">
        <v>0</v>
      </c>
      <c r="M100" s="56" t="n">
        <v>0</v>
      </c>
      <c r="N100" s="56" t="n">
        <v>0</v>
      </c>
      <c r="O100" s="56" t="n">
        <v>0</v>
      </c>
      <c r="P100" s="56" t="n">
        <v>0</v>
      </c>
      <c r="Q100" s="56" t="n">
        <v>0</v>
      </c>
      <c r="R100" s="56" t="n">
        <v>0</v>
      </c>
      <c r="S100" s="56" t="n">
        <v>0</v>
      </c>
      <c r="T100" s="56" t="n">
        <v>0</v>
      </c>
      <c r="U100" s="56" t="n">
        <v>0</v>
      </c>
      <c r="V100" s="56" t="n">
        <v>0</v>
      </c>
      <c r="W100" s="56" t="n">
        <v>0</v>
      </c>
      <c r="X100" s="56" t="n">
        <v>0</v>
      </c>
      <c r="Y100" s="56" t="n">
        <v>0</v>
      </c>
      <c r="Z100" s="56" t="n">
        <f aca="false">G100</f>
        <v>19.1127845855368</v>
      </c>
      <c r="AA100" s="56" t="n">
        <v>0</v>
      </c>
      <c r="AB100" s="56" t="n">
        <v>0</v>
      </c>
      <c r="AC100" s="56" t="n">
        <f aca="false">Z100</f>
        <v>19.1127845855368</v>
      </c>
      <c r="AD100" s="56" t="n">
        <v>0</v>
      </c>
      <c r="AE100" s="56" t="n">
        <v>0</v>
      </c>
      <c r="AF100" s="56" t="n">
        <v>0</v>
      </c>
      <c r="AG100" s="56" t="n">
        <v>0</v>
      </c>
      <c r="AH100" s="56" t="n">
        <v>0</v>
      </c>
      <c r="AI100" s="56" t="n">
        <v>0</v>
      </c>
      <c r="AJ100" s="32" t="n">
        <f aca="false">G100</f>
        <v>19.1127845855368</v>
      </c>
      <c r="AK100" s="32" t="n">
        <v>0</v>
      </c>
      <c r="AL100" s="32" t="n">
        <v>0</v>
      </c>
      <c r="AM100" s="32" t="n">
        <f aca="false">AJ100</f>
        <v>19.1127845855368</v>
      </c>
      <c r="AN100" s="32" t="n">
        <v>0</v>
      </c>
    </row>
    <row r="101" s="69" customFormat="true" ht="93.75" hidden="false" customHeight="false" outlineLevel="0" collapsed="false">
      <c r="A101" s="65" t="s">
        <v>220</v>
      </c>
      <c r="B101" s="76" t="s">
        <v>221</v>
      </c>
      <c r="C101" s="52" t="s">
        <v>59</v>
      </c>
      <c r="D101" s="72" t="n">
        <v>2026</v>
      </c>
      <c r="E101" s="72" t="n">
        <v>2026</v>
      </c>
      <c r="F101" s="30" t="s">
        <v>59</v>
      </c>
      <c r="G101" s="67" t="n">
        <v>24.0817797253922</v>
      </c>
      <c r="H101" s="68" t="n">
        <v>44166</v>
      </c>
      <c r="I101" s="56" t="n">
        <f aca="false">G101</f>
        <v>24.0817797253922</v>
      </c>
      <c r="J101" s="56" t="n">
        <f aca="false">G101</f>
        <v>24.0817797253922</v>
      </c>
      <c r="K101" s="56" t="n">
        <v>0</v>
      </c>
      <c r="L101" s="56" t="n">
        <v>0</v>
      </c>
      <c r="M101" s="56" t="n">
        <v>0</v>
      </c>
      <c r="N101" s="56" t="n">
        <v>0</v>
      </c>
      <c r="O101" s="56" t="n">
        <v>0</v>
      </c>
      <c r="P101" s="56" t="n">
        <v>0</v>
      </c>
      <c r="Q101" s="56" t="n">
        <v>0</v>
      </c>
      <c r="R101" s="56" t="n">
        <v>0</v>
      </c>
      <c r="S101" s="56" t="n">
        <v>0</v>
      </c>
      <c r="T101" s="56" t="n">
        <v>0</v>
      </c>
      <c r="U101" s="56" t="n">
        <v>0</v>
      </c>
      <c r="V101" s="56" t="n">
        <v>0</v>
      </c>
      <c r="W101" s="56" t="n">
        <v>0</v>
      </c>
      <c r="X101" s="56" t="n">
        <v>0</v>
      </c>
      <c r="Y101" s="56" t="n">
        <v>0</v>
      </c>
      <c r="Z101" s="56" t="n">
        <v>0</v>
      </c>
      <c r="AA101" s="56" t="n">
        <v>0</v>
      </c>
      <c r="AB101" s="56" t="n">
        <v>0</v>
      </c>
      <c r="AC101" s="56" t="n">
        <v>0</v>
      </c>
      <c r="AD101" s="56" t="n">
        <v>0</v>
      </c>
      <c r="AE101" s="56" t="n">
        <f aca="false">G101</f>
        <v>24.0817797253922</v>
      </c>
      <c r="AF101" s="56" t="n">
        <v>0</v>
      </c>
      <c r="AG101" s="56" t="n">
        <v>0</v>
      </c>
      <c r="AH101" s="56" t="n">
        <f aca="false">AE101</f>
        <v>24.0817797253922</v>
      </c>
      <c r="AI101" s="56" t="n">
        <v>0</v>
      </c>
      <c r="AJ101" s="32" t="n">
        <f aca="false">G101</f>
        <v>24.0817797253922</v>
      </c>
      <c r="AK101" s="32" t="n">
        <v>0</v>
      </c>
      <c r="AL101" s="32" t="n">
        <v>0</v>
      </c>
      <c r="AM101" s="32" t="n">
        <f aca="false">AJ101</f>
        <v>24.0817797253922</v>
      </c>
      <c r="AN101" s="32" t="n">
        <v>0</v>
      </c>
    </row>
    <row r="102" s="41" customFormat="true" ht="47.25" hidden="false" customHeight="false" outlineLevel="0" collapsed="false">
      <c r="A102" s="61" t="s">
        <v>222</v>
      </c>
      <c r="B102" s="78" t="s">
        <v>223</v>
      </c>
      <c r="C102" s="63" t="s">
        <v>59</v>
      </c>
      <c r="D102" s="63" t="n">
        <v>2022</v>
      </c>
      <c r="E102" s="63" t="n">
        <v>2026</v>
      </c>
      <c r="F102" s="37" t="s">
        <v>59</v>
      </c>
      <c r="G102" s="64" t="n">
        <f aca="false">SUM(G103:G107)</f>
        <v>101.350051363832</v>
      </c>
      <c r="H102" s="39" t="n">
        <v>44166</v>
      </c>
      <c r="I102" s="40" t="n">
        <f aca="false">SUM(I103:I107)</f>
        <v>101.350051363832</v>
      </c>
      <c r="J102" s="40" t="n">
        <f aca="false">SUM(J103:J107)</f>
        <v>101.350051363832</v>
      </c>
      <c r="K102" s="40" t="n">
        <f aca="false">SUM(K103:K107)</f>
        <v>0</v>
      </c>
      <c r="L102" s="40" t="n">
        <f aca="false">SUM(L103:L107)</f>
        <v>0</v>
      </c>
      <c r="M102" s="40" t="n">
        <f aca="false">SUM(M103:M107)</f>
        <v>0</v>
      </c>
      <c r="N102" s="40" t="n">
        <f aca="false">SUM(N103:N107)</f>
        <v>0</v>
      </c>
      <c r="O102" s="40" t="n">
        <f aca="false">SUM(O103:O107)</f>
        <v>0</v>
      </c>
      <c r="P102" s="40" t="n">
        <f aca="false">SUM(P103:P107)</f>
        <v>42.989265979509</v>
      </c>
      <c r="Q102" s="40" t="n">
        <f aca="false">SUM(Q103:Q107)</f>
        <v>0</v>
      </c>
      <c r="R102" s="40" t="n">
        <f aca="false">SUM(R103:R107)</f>
        <v>0</v>
      </c>
      <c r="S102" s="40" t="n">
        <f aca="false">SUM(S103:S107)</f>
        <v>42.989265979509</v>
      </c>
      <c r="T102" s="40" t="n">
        <f aca="false">SUM(T103:T107)</f>
        <v>0</v>
      </c>
      <c r="U102" s="40" t="n">
        <f aca="false">SUM(U103:U107)</f>
        <v>38.01509688804</v>
      </c>
      <c r="V102" s="40" t="n">
        <f aca="false">SUM(V103:V107)</f>
        <v>0</v>
      </c>
      <c r="W102" s="40" t="n">
        <f aca="false">SUM(W103:W107)</f>
        <v>0</v>
      </c>
      <c r="X102" s="40" t="n">
        <f aca="false">SUM(X103:X107)</f>
        <v>38.01509688804</v>
      </c>
      <c r="Y102" s="40" t="n">
        <f aca="false">SUM(Y103:Y107)</f>
        <v>0</v>
      </c>
      <c r="Z102" s="40" t="n">
        <f aca="false">SUM(Z103:Z107)</f>
        <v>0</v>
      </c>
      <c r="AA102" s="40" t="n">
        <f aca="false">SUM(AA103:AA107)</f>
        <v>0</v>
      </c>
      <c r="AB102" s="40" t="n">
        <f aca="false">SUM(AB103:AB107)</f>
        <v>0</v>
      </c>
      <c r="AC102" s="40" t="n">
        <f aca="false">SUM(AC103:AC107)</f>
        <v>0</v>
      </c>
      <c r="AD102" s="40" t="n">
        <f aca="false">SUM(AD103:AD107)</f>
        <v>0</v>
      </c>
      <c r="AE102" s="40" t="n">
        <f aca="false">SUM(AE103:AE107)</f>
        <v>20.3456884962833</v>
      </c>
      <c r="AF102" s="40" t="n">
        <f aca="false">SUM(AF103:AF107)</f>
        <v>0</v>
      </c>
      <c r="AG102" s="40" t="n">
        <f aca="false">SUM(AG103:AG107)</f>
        <v>0</v>
      </c>
      <c r="AH102" s="40" t="n">
        <f aca="false">SUM(AH103:AH107)</f>
        <v>20.3456884962833</v>
      </c>
      <c r="AI102" s="40" t="n">
        <f aca="false">SUM(AI103:AI107)</f>
        <v>0</v>
      </c>
      <c r="AJ102" s="26" t="n">
        <f aca="false">SUM(AJ103:AJ107)</f>
        <v>101.350051363832</v>
      </c>
      <c r="AK102" s="40" t="n">
        <f aca="false">SUM(AK103:AK107)</f>
        <v>0</v>
      </c>
      <c r="AL102" s="40" t="n">
        <f aca="false">SUM(AL103:AL107)</f>
        <v>0</v>
      </c>
      <c r="AM102" s="40" t="n">
        <f aca="false">SUM(AM103:AM107)</f>
        <v>101.350051363832</v>
      </c>
      <c r="AN102" s="26" t="n">
        <f aca="false">SUM(AN103:AN107)</f>
        <v>0</v>
      </c>
    </row>
    <row r="103" s="69" customFormat="true" ht="18.75" hidden="true" customHeight="false" outlineLevel="0" collapsed="false">
      <c r="A103" s="65" t="s">
        <v>224</v>
      </c>
      <c r="B103" s="81"/>
      <c r="C103" s="52" t="s">
        <v>59</v>
      </c>
      <c r="D103" s="52" t="n">
        <v>2022</v>
      </c>
      <c r="E103" s="52" t="n">
        <v>2022</v>
      </c>
      <c r="F103" s="30" t="s">
        <v>59</v>
      </c>
      <c r="G103" s="67" t="n">
        <v>0</v>
      </c>
      <c r="H103" s="68" t="n">
        <v>44166</v>
      </c>
      <c r="I103" s="56" t="n">
        <f aca="false">G103</f>
        <v>0</v>
      </c>
      <c r="J103" s="56" t="n">
        <f aca="false">G103</f>
        <v>0</v>
      </c>
      <c r="K103" s="56" t="n">
        <f aca="false">G103</f>
        <v>0</v>
      </c>
      <c r="L103" s="56" t="n">
        <v>0</v>
      </c>
      <c r="M103" s="56" t="n">
        <v>0</v>
      </c>
      <c r="N103" s="56" t="n">
        <v>0</v>
      </c>
      <c r="O103" s="56" t="n">
        <f aca="false">G103</f>
        <v>0</v>
      </c>
      <c r="P103" s="56" t="n">
        <v>0</v>
      </c>
      <c r="Q103" s="56" t="n">
        <v>0</v>
      </c>
      <c r="R103" s="56" t="n">
        <v>0</v>
      </c>
      <c r="S103" s="56" t="n">
        <v>0</v>
      </c>
      <c r="T103" s="56" t="n">
        <v>0</v>
      </c>
      <c r="U103" s="56" t="n">
        <v>0</v>
      </c>
      <c r="V103" s="56" t="n">
        <v>0</v>
      </c>
      <c r="W103" s="56" t="n">
        <v>0</v>
      </c>
      <c r="X103" s="56" t="n">
        <v>0</v>
      </c>
      <c r="Y103" s="56" t="n">
        <v>0</v>
      </c>
      <c r="Z103" s="56" t="n">
        <v>0</v>
      </c>
      <c r="AA103" s="56" t="n">
        <v>0</v>
      </c>
      <c r="AB103" s="56" t="n">
        <v>0</v>
      </c>
      <c r="AC103" s="56" t="n">
        <v>0</v>
      </c>
      <c r="AD103" s="56" t="n">
        <v>0</v>
      </c>
      <c r="AE103" s="56" t="n">
        <v>0</v>
      </c>
      <c r="AF103" s="56" t="n">
        <v>0</v>
      </c>
      <c r="AG103" s="56" t="n">
        <v>0</v>
      </c>
      <c r="AH103" s="56" t="n">
        <v>0</v>
      </c>
      <c r="AI103" s="56" t="n">
        <v>0</v>
      </c>
      <c r="AJ103" s="32" t="n">
        <f aca="false">G103</f>
        <v>0</v>
      </c>
      <c r="AK103" s="32" t="n">
        <v>0</v>
      </c>
      <c r="AL103" s="32" t="n">
        <v>0</v>
      </c>
      <c r="AM103" s="32" t="n">
        <v>0</v>
      </c>
      <c r="AN103" s="32" t="n">
        <f aca="false">G103</f>
        <v>0</v>
      </c>
    </row>
    <row r="104" s="69" customFormat="true" ht="110.25" hidden="false" customHeight="false" outlineLevel="0" collapsed="false">
      <c r="A104" s="65" t="s">
        <v>225</v>
      </c>
      <c r="B104" s="70" t="s">
        <v>226</v>
      </c>
      <c r="C104" s="52" t="s">
        <v>59</v>
      </c>
      <c r="D104" s="52" t="n">
        <v>2023</v>
      </c>
      <c r="E104" s="52" t="n">
        <v>2023</v>
      </c>
      <c r="F104" s="30" t="s">
        <v>59</v>
      </c>
      <c r="G104" s="71" t="n">
        <v>42.989265979509</v>
      </c>
      <c r="H104" s="68" t="n">
        <v>44166</v>
      </c>
      <c r="I104" s="56" t="n">
        <f aca="false">G104</f>
        <v>42.989265979509</v>
      </c>
      <c r="J104" s="56" t="n">
        <f aca="false">G104</f>
        <v>42.989265979509</v>
      </c>
      <c r="K104" s="56" t="n">
        <v>0</v>
      </c>
      <c r="L104" s="56" t="n">
        <v>0</v>
      </c>
      <c r="M104" s="56" t="n">
        <v>0</v>
      </c>
      <c r="N104" s="56" t="n">
        <v>0</v>
      </c>
      <c r="O104" s="56" t="n">
        <v>0</v>
      </c>
      <c r="P104" s="56" t="n">
        <f aca="false">G104</f>
        <v>42.989265979509</v>
      </c>
      <c r="Q104" s="56" t="n">
        <v>0</v>
      </c>
      <c r="R104" s="56" t="n">
        <v>0</v>
      </c>
      <c r="S104" s="56" t="n">
        <f aca="false">P104</f>
        <v>42.989265979509</v>
      </c>
      <c r="T104" s="56" t="n">
        <v>0</v>
      </c>
      <c r="U104" s="56" t="n">
        <v>0</v>
      </c>
      <c r="V104" s="56" t="n">
        <v>0</v>
      </c>
      <c r="W104" s="56" t="n">
        <v>0</v>
      </c>
      <c r="X104" s="56" t="n">
        <v>0</v>
      </c>
      <c r="Y104" s="56" t="n">
        <v>0</v>
      </c>
      <c r="Z104" s="56" t="n">
        <v>0</v>
      </c>
      <c r="AA104" s="56" t="n">
        <v>0</v>
      </c>
      <c r="AB104" s="56" t="n">
        <v>0</v>
      </c>
      <c r="AC104" s="56" t="n">
        <v>0</v>
      </c>
      <c r="AD104" s="56" t="n">
        <v>0</v>
      </c>
      <c r="AE104" s="56" t="n">
        <v>0</v>
      </c>
      <c r="AF104" s="56" t="n">
        <v>0</v>
      </c>
      <c r="AG104" s="56" t="n">
        <v>0</v>
      </c>
      <c r="AH104" s="56" t="n">
        <v>0</v>
      </c>
      <c r="AI104" s="56" t="n">
        <v>0</v>
      </c>
      <c r="AJ104" s="32" t="n">
        <f aca="false">G104</f>
        <v>42.989265979509</v>
      </c>
      <c r="AK104" s="32" t="n">
        <v>0</v>
      </c>
      <c r="AL104" s="32" t="n">
        <v>0</v>
      </c>
      <c r="AM104" s="32" t="n">
        <f aca="false">AJ104</f>
        <v>42.989265979509</v>
      </c>
      <c r="AN104" s="32" t="n">
        <v>0</v>
      </c>
    </row>
    <row r="105" s="69" customFormat="true" ht="75" hidden="false" customHeight="false" outlineLevel="0" collapsed="false">
      <c r="A105" s="65" t="s">
        <v>227</v>
      </c>
      <c r="B105" s="66" t="s">
        <v>228</v>
      </c>
      <c r="C105" s="52" t="s">
        <v>59</v>
      </c>
      <c r="D105" s="72" t="n">
        <v>2024</v>
      </c>
      <c r="E105" s="72" t="n">
        <v>2024</v>
      </c>
      <c r="F105" s="30" t="s">
        <v>59</v>
      </c>
      <c r="G105" s="67" t="n">
        <v>38.01509688804</v>
      </c>
      <c r="H105" s="68" t="n">
        <v>44166</v>
      </c>
      <c r="I105" s="56" t="n">
        <f aca="false">G105</f>
        <v>38.01509688804</v>
      </c>
      <c r="J105" s="56" t="n">
        <f aca="false">G105</f>
        <v>38.01509688804</v>
      </c>
      <c r="K105" s="56" t="n">
        <v>0</v>
      </c>
      <c r="L105" s="56" t="n">
        <v>0</v>
      </c>
      <c r="M105" s="56" t="n">
        <v>0</v>
      </c>
      <c r="N105" s="56" t="n">
        <v>0</v>
      </c>
      <c r="O105" s="56" t="n">
        <v>0</v>
      </c>
      <c r="P105" s="56" t="n">
        <v>0</v>
      </c>
      <c r="Q105" s="56" t="n">
        <v>0</v>
      </c>
      <c r="R105" s="56" t="n">
        <v>0</v>
      </c>
      <c r="S105" s="56" t="n">
        <v>0</v>
      </c>
      <c r="T105" s="56" t="n">
        <v>0</v>
      </c>
      <c r="U105" s="56" t="n">
        <v>38.01509688804</v>
      </c>
      <c r="V105" s="56" t="n">
        <v>0</v>
      </c>
      <c r="W105" s="56" t="n">
        <v>0</v>
      </c>
      <c r="X105" s="56" t="n">
        <f aca="false">U105</f>
        <v>38.01509688804</v>
      </c>
      <c r="Y105" s="56" t="n">
        <v>0</v>
      </c>
      <c r="Z105" s="56" t="n">
        <v>0</v>
      </c>
      <c r="AA105" s="56" t="n">
        <v>0</v>
      </c>
      <c r="AB105" s="56" t="n">
        <v>0</v>
      </c>
      <c r="AC105" s="56" t="n">
        <v>0</v>
      </c>
      <c r="AD105" s="56" t="n">
        <v>0</v>
      </c>
      <c r="AE105" s="56" t="n">
        <v>0</v>
      </c>
      <c r="AF105" s="56" t="n">
        <v>0</v>
      </c>
      <c r="AG105" s="56" t="n">
        <v>0</v>
      </c>
      <c r="AH105" s="56" t="n">
        <v>0</v>
      </c>
      <c r="AI105" s="56" t="n">
        <v>0</v>
      </c>
      <c r="AJ105" s="32" t="n">
        <f aca="false">U105</f>
        <v>38.01509688804</v>
      </c>
      <c r="AK105" s="32" t="n">
        <v>0</v>
      </c>
      <c r="AL105" s="32" t="n">
        <v>0</v>
      </c>
      <c r="AM105" s="32" t="n">
        <f aca="false">AJ105</f>
        <v>38.01509688804</v>
      </c>
      <c r="AN105" s="32" t="n">
        <v>0</v>
      </c>
    </row>
    <row r="106" s="69" customFormat="true" ht="37.5" hidden="false" customHeight="false" outlineLevel="0" collapsed="false">
      <c r="A106" s="65" t="s">
        <v>229</v>
      </c>
      <c r="B106" s="66" t="s">
        <v>230</v>
      </c>
      <c r="C106" s="52" t="s">
        <v>59</v>
      </c>
      <c r="D106" s="72" t="n">
        <v>2025</v>
      </c>
      <c r="E106" s="72" t="n">
        <v>2025</v>
      </c>
      <c r="F106" s="30" t="s">
        <v>59</v>
      </c>
      <c r="G106" s="67" t="n">
        <v>0</v>
      </c>
      <c r="H106" s="68" t="n">
        <v>44166</v>
      </c>
      <c r="I106" s="56" t="n">
        <f aca="false">G106</f>
        <v>0</v>
      </c>
      <c r="J106" s="56" t="n">
        <f aca="false">G106</f>
        <v>0</v>
      </c>
      <c r="K106" s="56" t="n">
        <v>0</v>
      </c>
      <c r="L106" s="56" t="n">
        <v>0</v>
      </c>
      <c r="M106" s="56" t="n">
        <v>0</v>
      </c>
      <c r="N106" s="56" t="n">
        <v>0</v>
      </c>
      <c r="O106" s="56" t="n">
        <v>0</v>
      </c>
      <c r="P106" s="56" t="n">
        <v>0</v>
      </c>
      <c r="Q106" s="56" t="n">
        <v>0</v>
      </c>
      <c r="R106" s="56" t="n">
        <v>0</v>
      </c>
      <c r="S106" s="56" t="n">
        <v>0</v>
      </c>
      <c r="T106" s="56" t="n">
        <v>0</v>
      </c>
      <c r="U106" s="56" t="n">
        <v>0</v>
      </c>
      <c r="V106" s="56" t="n">
        <v>0</v>
      </c>
      <c r="W106" s="56" t="n">
        <v>0</v>
      </c>
      <c r="X106" s="56" t="n">
        <v>0</v>
      </c>
      <c r="Y106" s="56" t="n">
        <v>0</v>
      </c>
      <c r="Z106" s="56" t="n">
        <v>0</v>
      </c>
      <c r="AA106" s="56" t="n">
        <v>0</v>
      </c>
      <c r="AB106" s="56" t="n">
        <v>0</v>
      </c>
      <c r="AC106" s="56" t="n">
        <v>0</v>
      </c>
      <c r="AD106" s="56" t="n">
        <v>0</v>
      </c>
      <c r="AE106" s="56" t="n">
        <v>0</v>
      </c>
      <c r="AF106" s="56" t="n">
        <v>0</v>
      </c>
      <c r="AG106" s="56" t="n">
        <v>0</v>
      </c>
      <c r="AH106" s="56" t="n">
        <v>0</v>
      </c>
      <c r="AI106" s="56" t="n">
        <v>0</v>
      </c>
      <c r="AJ106" s="32" t="n">
        <v>0</v>
      </c>
      <c r="AK106" s="32" t="n">
        <v>0</v>
      </c>
      <c r="AL106" s="32" t="n">
        <v>0</v>
      </c>
      <c r="AM106" s="32" t="n">
        <f aca="false">AJ106</f>
        <v>0</v>
      </c>
      <c r="AN106" s="32" t="n">
        <v>0</v>
      </c>
    </row>
    <row r="107" s="69" customFormat="true" ht="75" hidden="false" customHeight="false" outlineLevel="0" collapsed="false">
      <c r="A107" s="65" t="s">
        <v>231</v>
      </c>
      <c r="B107" s="66" t="s">
        <v>232</v>
      </c>
      <c r="C107" s="52" t="s">
        <v>59</v>
      </c>
      <c r="D107" s="72" t="n">
        <v>2026</v>
      </c>
      <c r="E107" s="72" t="n">
        <v>2026</v>
      </c>
      <c r="F107" s="30" t="s">
        <v>59</v>
      </c>
      <c r="G107" s="67" t="n">
        <v>20.3456884962833</v>
      </c>
      <c r="H107" s="68" t="n">
        <v>44166</v>
      </c>
      <c r="I107" s="56" t="n">
        <f aca="false">G107</f>
        <v>20.3456884962833</v>
      </c>
      <c r="J107" s="56" t="n">
        <f aca="false">G107</f>
        <v>20.3456884962833</v>
      </c>
      <c r="K107" s="56" t="n">
        <v>0</v>
      </c>
      <c r="L107" s="56" t="n">
        <v>0</v>
      </c>
      <c r="M107" s="56" t="n">
        <v>0</v>
      </c>
      <c r="N107" s="56" t="n">
        <v>0</v>
      </c>
      <c r="O107" s="56" t="n">
        <v>0</v>
      </c>
      <c r="P107" s="56" t="n">
        <v>0</v>
      </c>
      <c r="Q107" s="56" t="n">
        <v>0</v>
      </c>
      <c r="R107" s="56" t="n">
        <v>0</v>
      </c>
      <c r="S107" s="56" t="n">
        <v>0</v>
      </c>
      <c r="T107" s="56" t="n">
        <v>0</v>
      </c>
      <c r="U107" s="56" t="n">
        <v>0</v>
      </c>
      <c r="V107" s="56" t="n">
        <v>0</v>
      </c>
      <c r="W107" s="56" t="n">
        <v>0</v>
      </c>
      <c r="X107" s="56" t="n">
        <v>0</v>
      </c>
      <c r="Y107" s="56" t="n">
        <v>0</v>
      </c>
      <c r="Z107" s="56" t="n">
        <v>0</v>
      </c>
      <c r="AA107" s="56" t="n">
        <v>0</v>
      </c>
      <c r="AB107" s="56" t="n">
        <v>0</v>
      </c>
      <c r="AC107" s="56" t="n">
        <v>0</v>
      </c>
      <c r="AD107" s="56" t="n">
        <v>0</v>
      </c>
      <c r="AE107" s="56" t="n">
        <f aca="false">G107</f>
        <v>20.3456884962833</v>
      </c>
      <c r="AF107" s="56" t="n">
        <v>0</v>
      </c>
      <c r="AG107" s="56" t="n">
        <v>0</v>
      </c>
      <c r="AH107" s="56" t="n">
        <f aca="false">AE107</f>
        <v>20.3456884962833</v>
      </c>
      <c r="AI107" s="56" t="n">
        <v>0</v>
      </c>
      <c r="AJ107" s="32" t="n">
        <f aca="false">G107</f>
        <v>20.3456884962833</v>
      </c>
      <c r="AK107" s="32" t="n">
        <v>0</v>
      </c>
      <c r="AL107" s="32" t="n">
        <v>0</v>
      </c>
      <c r="AM107" s="32" t="n">
        <f aca="false">AJ107</f>
        <v>20.3456884962833</v>
      </c>
      <c r="AN107" s="32" t="n">
        <v>0</v>
      </c>
    </row>
    <row r="108" s="87" customFormat="true" ht="31.5" hidden="false" customHeight="false" outlineLevel="0" collapsed="false">
      <c r="A108" s="82" t="s">
        <v>233</v>
      </c>
      <c r="B108" s="83" t="s">
        <v>234</v>
      </c>
      <c r="C108" s="82" t="s">
        <v>58</v>
      </c>
      <c r="D108" s="84" t="n">
        <v>0</v>
      </c>
      <c r="E108" s="84" t="n">
        <v>0</v>
      </c>
      <c r="F108" s="85" t="s">
        <v>59</v>
      </c>
      <c r="G108" s="86" t="n">
        <v>0</v>
      </c>
      <c r="H108" s="86" t="s">
        <v>59</v>
      </c>
      <c r="I108" s="86" t="n">
        <v>0</v>
      </c>
      <c r="J108" s="86" t="n">
        <v>0</v>
      </c>
      <c r="K108" s="86" t="n">
        <f aca="false">L108+M108+N108+O108</f>
        <v>0</v>
      </c>
      <c r="L108" s="86" t="n">
        <v>0</v>
      </c>
      <c r="M108" s="86" t="n">
        <v>0</v>
      </c>
      <c r="N108" s="86" t="n">
        <v>0</v>
      </c>
      <c r="O108" s="86" t="n">
        <v>0</v>
      </c>
      <c r="P108" s="86" t="n">
        <f aca="false">Q108+R108+S108+T108</f>
        <v>0</v>
      </c>
      <c r="Q108" s="86" t="n">
        <v>0</v>
      </c>
      <c r="R108" s="86" t="n">
        <v>0</v>
      </c>
      <c r="S108" s="86" t="n">
        <v>0</v>
      </c>
      <c r="T108" s="86" t="n">
        <v>0</v>
      </c>
      <c r="U108" s="86" t="n">
        <v>0</v>
      </c>
      <c r="V108" s="86" t="n">
        <v>0</v>
      </c>
      <c r="W108" s="86" t="n">
        <v>0</v>
      </c>
      <c r="X108" s="86" t="n">
        <v>0</v>
      </c>
      <c r="Y108" s="86" t="n">
        <v>0</v>
      </c>
      <c r="Z108" s="86" t="n">
        <v>0</v>
      </c>
      <c r="AA108" s="86" t="n">
        <v>0</v>
      </c>
      <c r="AB108" s="86" t="n">
        <v>0</v>
      </c>
      <c r="AC108" s="86" t="n">
        <v>0</v>
      </c>
      <c r="AD108" s="86" t="n">
        <v>0</v>
      </c>
      <c r="AE108" s="86" t="n">
        <v>0</v>
      </c>
      <c r="AF108" s="86" t="n">
        <v>0</v>
      </c>
      <c r="AG108" s="86" t="n">
        <v>0</v>
      </c>
      <c r="AH108" s="86" t="n">
        <v>0</v>
      </c>
      <c r="AI108" s="86" t="n">
        <v>0</v>
      </c>
      <c r="AJ108" s="32" t="n">
        <f aca="false">G108</f>
        <v>0</v>
      </c>
      <c r="AK108" s="86" t="n">
        <v>0</v>
      </c>
      <c r="AL108" s="86" t="n">
        <v>0</v>
      </c>
      <c r="AM108" s="86" t="n">
        <v>0</v>
      </c>
      <c r="AN108" s="86" t="n">
        <v>0</v>
      </c>
    </row>
    <row r="109" s="27" customFormat="true" ht="15.75" hidden="false" customHeight="false" outlineLevel="0" collapsed="false">
      <c r="A109" s="23" t="s">
        <v>235</v>
      </c>
      <c r="B109" s="59" t="s">
        <v>236</v>
      </c>
      <c r="C109" s="23" t="s">
        <v>58</v>
      </c>
      <c r="D109" s="88" t="n">
        <v>2022</v>
      </c>
      <c r="E109" s="60" t="n">
        <v>2026</v>
      </c>
      <c r="F109" s="37" t="s">
        <v>59</v>
      </c>
      <c r="G109" s="26" t="n">
        <f aca="false">SUM(G110:G125)</f>
        <v>206.237994772183</v>
      </c>
      <c r="H109" s="26" t="s">
        <v>59</v>
      </c>
      <c r="I109" s="26" t="n">
        <f aca="false">SUM(I110:I125)</f>
        <v>206.237994772183</v>
      </c>
      <c r="J109" s="26" t="n">
        <f aca="false">SUM(J110:J125)</f>
        <v>149.953940073617</v>
      </c>
      <c r="K109" s="89" t="n">
        <f aca="false">SUM(K110:K125)</f>
        <v>56.2840546985666</v>
      </c>
      <c r="L109" s="89" t="n">
        <f aca="false">SUM(L110:L125)</f>
        <v>0</v>
      </c>
      <c r="M109" s="89" t="n">
        <f aca="false">SUM(M110:M125)</f>
        <v>0</v>
      </c>
      <c r="N109" s="89" t="n">
        <f aca="false">SUM(N110:N125)</f>
        <v>56.2840546985666</v>
      </c>
      <c r="O109" s="89" t="n">
        <f aca="false">SUM(O110:O125)</f>
        <v>0</v>
      </c>
      <c r="P109" s="89" t="n">
        <f aca="false">SUM(P110:P125)</f>
        <v>30.39440931808</v>
      </c>
      <c r="Q109" s="89" t="n">
        <f aca="false">SUM(Q110:Q125)</f>
        <v>0</v>
      </c>
      <c r="R109" s="89" t="n">
        <f aca="false">SUM(R110:R125)</f>
        <v>0</v>
      </c>
      <c r="S109" s="89" t="n">
        <f aca="false">SUM(S110:S125)</f>
        <v>30.39440931808</v>
      </c>
      <c r="T109" s="89" t="n">
        <f aca="false">SUM(T110:T125)</f>
        <v>0</v>
      </c>
      <c r="U109" s="89" t="n">
        <f aca="false">SUM(U110:U125)</f>
        <v>37.1837826451099</v>
      </c>
      <c r="V109" s="89" t="n">
        <f aca="false">SUM(V110:V125)</f>
        <v>0</v>
      </c>
      <c r="W109" s="89" t="n">
        <f aca="false">SUM(W110:W125)</f>
        <v>0</v>
      </c>
      <c r="X109" s="89" t="n">
        <f aca="false">SUM(X110:X125)</f>
        <v>37.1837826451099</v>
      </c>
      <c r="Y109" s="89" t="n">
        <f aca="false">SUM(Y110:Y125)</f>
        <v>0</v>
      </c>
      <c r="Z109" s="89" t="n">
        <f aca="false">SUM(Z110:Z125)</f>
        <v>42.2085102808062</v>
      </c>
      <c r="AA109" s="89" t="n">
        <f aca="false">SUM(AA110:AA125)</f>
        <v>0</v>
      </c>
      <c r="AB109" s="89" t="n">
        <f aca="false">SUM(AB110:AB125)</f>
        <v>0</v>
      </c>
      <c r="AC109" s="89" t="n">
        <f aca="false">SUM(AC110:AC125)</f>
        <v>42.2085102808062</v>
      </c>
      <c r="AD109" s="89" t="n">
        <f aca="false">SUM(AD110:AD125)</f>
        <v>0</v>
      </c>
      <c r="AE109" s="89" t="n">
        <f aca="false">SUM(AE110:AE125)</f>
        <v>40.1672378296204</v>
      </c>
      <c r="AF109" s="89" t="n">
        <f aca="false">SUM(AF110:AF125)</f>
        <v>0</v>
      </c>
      <c r="AG109" s="89" t="n">
        <f aca="false">SUM(AG110:AG125)</f>
        <v>0</v>
      </c>
      <c r="AH109" s="89" t="n">
        <f aca="false">SUM(AH110:AH125)</f>
        <v>40.1672378296204</v>
      </c>
      <c r="AI109" s="89" t="n">
        <f aca="false">SUM(AI110:AI125)</f>
        <v>0</v>
      </c>
      <c r="AJ109" s="89" t="n">
        <f aca="false">SUM(AJ110:AJ125)</f>
        <v>206.237994772183</v>
      </c>
      <c r="AK109" s="89" t="n">
        <f aca="false">SUM(AK110:AK125)</f>
        <v>0</v>
      </c>
      <c r="AL109" s="89" t="n">
        <f aca="false">SUM(AL110:AL125)</f>
        <v>0</v>
      </c>
      <c r="AM109" s="89" t="n">
        <f aca="false">SUM(AM110:AM125)</f>
        <v>206.237994772183</v>
      </c>
      <c r="AN109" s="89" t="n">
        <f aca="false">SUM(AN110:AN125)</f>
        <v>0</v>
      </c>
    </row>
    <row r="110" s="33" customFormat="true" ht="31.5" hidden="false" customHeight="false" outlineLevel="0" collapsed="false">
      <c r="A110" s="90" t="s">
        <v>237</v>
      </c>
      <c r="B110" s="91" t="s">
        <v>238</v>
      </c>
      <c r="C110" s="52" t="s">
        <v>59</v>
      </c>
      <c r="D110" s="72" t="s">
        <v>239</v>
      </c>
      <c r="E110" s="72" t="n">
        <v>2025</v>
      </c>
      <c r="F110" s="30" t="s">
        <v>59</v>
      </c>
      <c r="G110" s="53" t="n">
        <f aca="false">AJ110</f>
        <v>5.02545068581565</v>
      </c>
      <c r="H110" s="52" t="s">
        <v>59</v>
      </c>
      <c r="I110" s="31" t="n">
        <f aca="false">K110+P110+U110+Z110+AE110</f>
        <v>5.02545068581565</v>
      </c>
      <c r="J110" s="31" t="n">
        <f aca="false">P110+U110+Z110+AE110</f>
        <v>4.36497818581565</v>
      </c>
      <c r="K110" s="53" t="n">
        <v>0.6604725</v>
      </c>
      <c r="L110" s="53" t="n">
        <v>0</v>
      </c>
      <c r="M110" s="53" t="n">
        <v>0</v>
      </c>
      <c r="N110" s="53" t="n">
        <f aca="false">K110</f>
        <v>0.6604725</v>
      </c>
      <c r="O110" s="53" t="n">
        <v>0</v>
      </c>
      <c r="P110" s="92" t="n">
        <v>0.82991666</v>
      </c>
      <c r="Q110" s="53" t="n">
        <v>0</v>
      </c>
      <c r="R110" s="53" t="n">
        <v>0</v>
      </c>
      <c r="S110" s="53" t="n">
        <f aca="false">P110</f>
        <v>0.82991666</v>
      </c>
      <c r="T110" s="53" t="n">
        <v>0</v>
      </c>
      <c r="U110" s="53" t="n">
        <v>1.37124186416433</v>
      </c>
      <c r="V110" s="53" t="n">
        <v>0</v>
      </c>
      <c r="W110" s="53" t="n">
        <v>0</v>
      </c>
      <c r="X110" s="53" t="n">
        <f aca="false">U110</f>
        <v>1.37124186416433</v>
      </c>
      <c r="Y110" s="53" t="n">
        <v>0</v>
      </c>
      <c r="Z110" s="53" t="n">
        <v>2.16381966165132</v>
      </c>
      <c r="AA110" s="53" t="n">
        <v>0</v>
      </c>
      <c r="AB110" s="53" t="n">
        <v>0</v>
      </c>
      <c r="AC110" s="53" t="n">
        <f aca="false">Z110</f>
        <v>2.16381966165132</v>
      </c>
      <c r="AD110" s="53" t="n">
        <v>0</v>
      </c>
      <c r="AE110" s="53" t="n">
        <v>0</v>
      </c>
      <c r="AF110" s="53" t="n">
        <v>0</v>
      </c>
      <c r="AG110" s="53" t="n">
        <v>0</v>
      </c>
      <c r="AH110" s="53" t="n">
        <f aca="false">AE110</f>
        <v>0</v>
      </c>
      <c r="AI110" s="53" t="n">
        <v>0</v>
      </c>
      <c r="AJ110" s="31" t="n">
        <f aca="false">K110+P110+U110+Z110+AE110</f>
        <v>5.02545068581565</v>
      </c>
      <c r="AK110" s="31" t="n">
        <v>0</v>
      </c>
      <c r="AL110" s="31" t="n">
        <v>0</v>
      </c>
      <c r="AM110" s="31" t="n">
        <f aca="false">AJ110</f>
        <v>5.02545068581565</v>
      </c>
      <c r="AN110" s="31" t="n">
        <v>0</v>
      </c>
    </row>
    <row r="111" s="33" customFormat="true" ht="31.5" hidden="false" customHeight="false" outlineLevel="0" collapsed="false">
      <c r="A111" s="65" t="s">
        <v>240</v>
      </c>
      <c r="B111" s="93" t="s">
        <v>241</v>
      </c>
      <c r="C111" s="52" t="s">
        <v>59</v>
      </c>
      <c r="D111" s="72" t="s">
        <v>242</v>
      </c>
      <c r="E111" s="72" t="n">
        <v>2023</v>
      </c>
      <c r="F111" s="30" t="s">
        <v>59</v>
      </c>
      <c r="G111" s="53" t="n">
        <f aca="false">AJ111</f>
        <v>8.88333333333333</v>
      </c>
      <c r="H111" s="52" t="s">
        <v>59</v>
      </c>
      <c r="I111" s="31" t="n">
        <f aca="false">K111+P111+U111+Z111+AE111</f>
        <v>8.88333333333333</v>
      </c>
      <c r="J111" s="31" t="n">
        <f aca="false">P111+U111+Z111+AE111</f>
        <v>0</v>
      </c>
      <c r="K111" s="53" t="n">
        <v>8.88333333333333</v>
      </c>
      <c r="L111" s="53" t="n">
        <v>0</v>
      </c>
      <c r="M111" s="53" t="n">
        <v>0</v>
      </c>
      <c r="N111" s="53" t="n">
        <f aca="false">K111</f>
        <v>8.88333333333333</v>
      </c>
      <c r="O111" s="53" t="n">
        <v>0</v>
      </c>
      <c r="P111" s="53" t="n">
        <v>0</v>
      </c>
      <c r="Q111" s="53" t="n">
        <v>0</v>
      </c>
      <c r="R111" s="53" t="n">
        <v>0</v>
      </c>
      <c r="S111" s="53" t="n">
        <f aca="false">P111</f>
        <v>0</v>
      </c>
      <c r="T111" s="53" t="n">
        <v>0</v>
      </c>
      <c r="U111" s="53" t="n">
        <v>0</v>
      </c>
      <c r="V111" s="53" t="n">
        <v>0</v>
      </c>
      <c r="W111" s="53" t="n">
        <v>0</v>
      </c>
      <c r="X111" s="53" t="n">
        <f aca="false">U111</f>
        <v>0</v>
      </c>
      <c r="Y111" s="53" t="n">
        <v>0</v>
      </c>
      <c r="Z111" s="53" t="n">
        <v>0</v>
      </c>
      <c r="AA111" s="53" t="n">
        <v>0</v>
      </c>
      <c r="AB111" s="53" t="n">
        <v>0</v>
      </c>
      <c r="AC111" s="53" t="n">
        <f aca="false">Z111</f>
        <v>0</v>
      </c>
      <c r="AD111" s="53" t="n">
        <v>0</v>
      </c>
      <c r="AE111" s="53" t="n">
        <v>0</v>
      </c>
      <c r="AF111" s="53" t="n">
        <v>0</v>
      </c>
      <c r="AG111" s="53" t="n">
        <v>0</v>
      </c>
      <c r="AH111" s="53" t="n">
        <f aca="false">AE111</f>
        <v>0</v>
      </c>
      <c r="AI111" s="53" t="n">
        <v>0</v>
      </c>
      <c r="AJ111" s="31" t="n">
        <f aca="false">K111+P111+U111+Z111+AE111</f>
        <v>8.88333333333333</v>
      </c>
      <c r="AK111" s="31" t="n">
        <v>0</v>
      </c>
      <c r="AL111" s="31" t="n">
        <v>0</v>
      </c>
      <c r="AM111" s="31" t="n">
        <f aca="false">AJ111</f>
        <v>8.88333333333333</v>
      </c>
      <c r="AN111" s="31" t="n">
        <v>0</v>
      </c>
    </row>
    <row r="112" s="33" customFormat="true" ht="47.25" hidden="false" customHeight="false" outlineLevel="0" collapsed="false">
      <c r="A112" s="94" t="s">
        <v>243</v>
      </c>
      <c r="B112" s="93" t="s">
        <v>244</v>
      </c>
      <c r="C112" s="52" t="s">
        <v>59</v>
      </c>
      <c r="D112" s="72" t="s">
        <v>245</v>
      </c>
      <c r="E112" s="72" t="n">
        <v>2026</v>
      </c>
      <c r="F112" s="30" t="s">
        <v>59</v>
      </c>
      <c r="G112" s="53" t="n">
        <f aca="false">AJ112</f>
        <v>17.9070111705926</v>
      </c>
      <c r="H112" s="52" t="s">
        <v>59</v>
      </c>
      <c r="I112" s="31" t="n">
        <f aca="false">K112+P112+U112+Z112+AE112</f>
        <v>17.9070111705926</v>
      </c>
      <c r="J112" s="31" t="n">
        <f aca="false">P112+U112+Z112+AE112</f>
        <v>17.9070111705926</v>
      </c>
      <c r="K112" s="53" t="n">
        <v>0</v>
      </c>
      <c r="L112" s="53" t="n">
        <v>0</v>
      </c>
      <c r="M112" s="53" t="n">
        <v>0</v>
      </c>
      <c r="N112" s="53" t="n">
        <f aca="false">K112</f>
        <v>0</v>
      </c>
      <c r="O112" s="53" t="n">
        <v>0</v>
      </c>
      <c r="P112" s="53" t="n">
        <v>0</v>
      </c>
      <c r="Q112" s="53" t="n">
        <v>0</v>
      </c>
      <c r="R112" s="53" t="n">
        <v>0</v>
      </c>
      <c r="S112" s="53" t="n">
        <f aca="false">P112</f>
        <v>0</v>
      </c>
      <c r="T112" s="53" t="n">
        <v>0</v>
      </c>
      <c r="U112" s="53" t="n">
        <v>8.521288776</v>
      </c>
      <c r="V112" s="53" t="n">
        <v>0</v>
      </c>
      <c r="W112" s="53" t="n">
        <v>0</v>
      </c>
      <c r="X112" s="53" t="n">
        <f aca="false">U112</f>
        <v>8.521288776</v>
      </c>
      <c r="Y112" s="53" t="n">
        <v>0</v>
      </c>
      <c r="Z112" s="53" t="n">
        <v>0</v>
      </c>
      <c r="AA112" s="53" t="n">
        <v>0</v>
      </c>
      <c r="AB112" s="53" t="n">
        <v>0</v>
      </c>
      <c r="AC112" s="53" t="n">
        <f aca="false">Z112</f>
        <v>0</v>
      </c>
      <c r="AD112" s="53" t="n">
        <v>0</v>
      </c>
      <c r="AE112" s="53" t="n">
        <v>9.38572239459255</v>
      </c>
      <c r="AF112" s="53" t="n">
        <v>0</v>
      </c>
      <c r="AG112" s="53" t="n">
        <v>0</v>
      </c>
      <c r="AH112" s="53" t="n">
        <f aca="false">AE112</f>
        <v>9.38572239459255</v>
      </c>
      <c r="AI112" s="53" t="n">
        <v>0</v>
      </c>
      <c r="AJ112" s="31" t="n">
        <f aca="false">K112+P112+U112+Z112+AE112</f>
        <v>17.9070111705926</v>
      </c>
      <c r="AK112" s="31" t="n">
        <v>0</v>
      </c>
      <c r="AL112" s="31" t="n">
        <v>0</v>
      </c>
      <c r="AM112" s="31" t="n">
        <f aca="false">AJ112</f>
        <v>17.9070111705926</v>
      </c>
      <c r="AN112" s="31" t="n">
        <v>0</v>
      </c>
    </row>
    <row r="113" s="33" customFormat="true" ht="31.5" hidden="false" customHeight="false" outlineLevel="0" collapsed="false">
      <c r="A113" s="65" t="s">
        <v>246</v>
      </c>
      <c r="B113" s="93" t="s">
        <v>247</v>
      </c>
      <c r="C113" s="52" t="s">
        <v>59</v>
      </c>
      <c r="D113" s="72" t="s">
        <v>239</v>
      </c>
      <c r="E113" s="72" t="n">
        <v>2025</v>
      </c>
      <c r="F113" s="30" t="s">
        <v>59</v>
      </c>
      <c r="G113" s="53" t="n">
        <f aca="false">AJ113</f>
        <v>45.8668467111342</v>
      </c>
      <c r="H113" s="52" t="s">
        <v>59</v>
      </c>
      <c r="I113" s="31" t="n">
        <f aca="false">K113+P113+U113+Z113+AE113</f>
        <v>45.8668467111342</v>
      </c>
      <c r="J113" s="31" t="n">
        <f aca="false">P113+U113+Z113+AE113</f>
        <v>41.7210133778009</v>
      </c>
      <c r="K113" s="53" t="n">
        <v>4.14583333333333</v>
      </c>
      <c r="L113" s="53" t="n">
        <v>0</v>
      </c>
      <c r="M113" s="53" t="n">
        <v>0</v>
      </c>
      <c r="N113" s="53" t="n">
        <f aca="false">K113</f>
        <v>4.14583333333333</v>
      </c>
      <c r="O113" s="53" t="n">
        <v>0</v>
      </c>
      <c r="P113" s="53" t="n">
        <v>0</v>
      </c>
      <c r="Q113" s="53" t="n">
        <v>0</v>
      </c>
      <c r="R113" s="53" t="n">
        <v>0</v>
      </c>
      <c r="S113" s="53" t="n">
        <f aca="false">P113</f>
        <v>0</v>
      </c>
      <c r="T113" s="53" t="n">
        <v>0</v>
      </c>
      <c r="U113" s="53" t="n">
        <v>18.0220360163287</v>
      </c>
      <c r="V113" s="53" t="n">
        <v>0</v>
      </c>
      <c r="W113" s="53" t="n">
        <v>0</v>
      </c>
      <c r="X113" s="53" t="n">
        <f aca="false">U113</f>
        <v>18.0220360163287</v>
      </c>
      <c r="Y113" s="53" t="n">
        <v>0</v>
      </c>
      <c r="Z113" s="53" t="n">
        <v>23.6989773614722</v>
      </c>
      <c r="AA113" s="53" t="n">
        <v>0</v>
      </c>
      <c r="AB113" s="53" t="n">
        <v>0</v>
      </c>
      <c r="AC113" s="53" t="n">
        <f aca="false">Z113</f>
        <v>23.6989773614722</v>
      </c>
      <c r="AD113" s="53" t="n">
        <v>0</v>
      </c>
      <c r="AE113" s="53" t="n">
        <v>0</v>
      </c>
      <c r="AF113" s="53" t="n">
        <v>0</v>
      </c>
      <c r="AG113" s="53" t="n">
        <v>0</v>
      </c>
      <c r="AH113" s="53" t="n">
        <f aca="false">AE113</f>
        <v>0</v>
      </c>
      <c r="AI113" s="53" t="n">
        <v>0</v>
      </c>
      <c r="AJ113" s="31" t="n">
        <f aca="false">K113+P113+U113+Z113+AE113</f>
        <v>45.8668467111342</v>
      </c>
      <c r="AK113" s="31" t="n">
        <v>0</v>
      </c>
      <c r="AL113" s="31" t="n">
        <v>0</v>
      </c>
      <c r="AM113" s="31" t="n">
        <f aca="false">AJ113</f>
        <v>45.8668467111342</v>
      </c>
      <c r="AN113" s="31" t="n">
        <v>0</v>
      </c>
    </row>
    <row r="114" s="33" customFormat="true" ht="31.5" hidden="false" customHeight="false" outlineLevel="0" collapsed="false">
      <c r="A114" s="90" t="s">
        <v>248</v>
      </c>
      <c r="B114" s="91" t="s">
        <v>249</v>
      </c>
      <c r="C114" s="52" t="s">
        <v>59</v>
      </c>
      <c r="D114" s="72" t="s">
        <v>239</v>
      </c>
      <c r="E114" s="72" t="n">
        <v>2025</v>
      </c>
      <c r="F114" s="30" t="s">
        <v>59</v>
      </c>
      <c r="G114" s="53" t="n">
        <f aca="false">AJ114</f>
        <v>6.02109535517102</v>
      </c>
      <c r="H114" s="52" t="s">
        <v>59</v>
      </c>
      <c r="I114" s="31" t="n">
        <f aca="false">K114+P114+U114+Z114+AE114</f>
        <v>6.02109535517102</v>
      </c>
      <c r="J114" s="31" t="n">
        <f aca="false">P114+U114+Z114+AE114</f>
        <v>5.14915368850435</v>
      </c>
      <c r="K114" s="53" t="n">
        <v>0.871941666666667</v>
      </c>
      <c r="L114" s="53" t="n">
        <v>0</v>
      </c>
      <c r="M114" s="53" t="n">
        <v>0</v>
      </c>
      <c r="N114" s="53" t="n">
        <f aca="false">K114</f>
        <v>0.871941666666667</v>
      </c>
      <c r="O114" s="53" t="n">
        <v>0</v>
      </c>
      <c r="P114" s="92" t="n">
        <v>1.10908333</v>
      </c>
      <c r="Q114" s="53" t="n">
        <v>0</v>
      </c>
      <c r="R114" s="53" t="n">
        <v>0</v>
      </c>
      <c r="S114" s="53" t="n">
        <f aca="false">P114</f>
        <v>1.10908333</v>
      </c>
      <c r="T114" s="53" t="n">
        <v>0</v>
      </c>
      <c r="U114" s="53" t="n">
        <v>1.56713357583567</v>
      </c>
      <c r="V114" s="53" t="n">
        <v>0</v>
      </c>
      <c r="W114" s="53" t="n">
        <v>0</v>
      </c>
      <c r="X114" s="53" t="n">
        <f aca="false">U114</f>
        <v>1.56713357583567</v>
      </c>
      <c r="Y114" s="53" t="n">
        <v>0</v>
      </c>
      <c r="Z114" s="53" t="n">
        <v>2.47293678266868</v>
      </c>
      <c r="AA114" s="53" t="n">
        <v>0</v>
      </c>
      <c r="AB114" s="53" t="n">
        <v>0</v>
      </c>
      <c r="AC114" s="53" t="n">
        <f aca="false">Z114</f>
        <v>2.47293678266868</v>
      </c>
      <c r="AD114" s="53" t="n">
        <v>0</v>
      </c>
      <c r="AE114" s="53" t="n">
        <v>0</v>
      </c>
      <c r="AF114" s="53" t="n">
        <v>0</v>
      </c>
      <c r="AG114" s="53" t="n">
        <v>0</v>
      </c>
      <c r="AH114" s="53" t="n">
        <f aca="false">AE114</f>
        <v>0</v>
      </c>
      <c r="AI114" s="53" t="n">
        <v>0</v>
      </c>
      <c r="AJ114" s="31" t="n">
        <f aca="false">K114+P114+U114+Z114+AE114</f>
        <v>6.02109535517102</v>
      </c>
      <c r="AK114" s="31" t="n">
        <v>0</v>
      </c>
      <c r="AL114" s="31" t="n">
        <v>0</v>
      </c>
      <c r="AM114" s="31" t="n">
        <f aca="false">AJ114</f>
        <v>6.02109535517102</v>
      </c>
      <c r="AN114" s="31" t="n">
        <v>0</v>
      </c>
    </row>
    <row r="115" s="33" customFormat="true" ht="31.5" hidden="false" customHeight="false" outlineLevel="0" collapsed="false">
      <c r="A115" s="90" t="s">
        <v>250</v>
      </c>
      <c r="B115" s="91" t="s">
        <v>251</v>
      </c>
      <c r="C115" s="52" t="s">
        <v>59</v>
      </c>
      <c r="D115" s="72" t="s">
        <v>252</v>
      </c>
      <c r="E115" s="72" t="n">
        <v>2026</v>
      </c>
      <c r="F115" s="30" t="s">
        <v>59</v>
      </c>
      <c r="G115" s="53" t="n">
        <f aca="false">AJ115</f>
        <v>56.1120818558576</v>
      </c>
      <c r="H115" s="52" t="s">
        <v>59</v>
      </c>
      <c r="I115" s="31" t="n">
        <f aca="false">K115+P115+U115+Z115+AE115</f>
        <v>56.1120818558576</v>
      </c>
      <c r="J115" s="31" t="n">
        <f aca="false">P115+U115+Z115+AE115</f>
        <v>46.7674151891909</v>
      </c>
      <c r="K115" s="53" t="n">
        <v>9.34466666666667</v>
      </c>
      <c r="L115" s="53" t="n">
        <v>0</v>
      </c>
      <c r="M115" s="53" t="n">
        <v>0</v>
      </c>
      <c r="N115" s="53" t="n">
        <f aca="false">K115</f>
        <v>9.34466666666667</v>
      </c>
      <c r="O115" s="53" t="n">
        <v>0</v>
      </c>
      <c r="P115" s="92" t="n">
        <v>14.1999996</v>
      </c>
      <c r="Q115" s="53" t="n">
        <v>0</v>
      </c>
      <c r="R115" s="53" t="n">
        <v>0</v>
      </c>
      <c r="S115" s="53" t="n">
        <f aca="false">P115</f>
        <v>14.1999996</v>
      </c>
      <c r="T115" s="53" t="n">
        <v>0</v>
      </c>
      <c r="U115" s="53" t="n">
        <v>6.581960962093</v>
      </c>
      <c r="V115" s="53" t="n">
        <v>0</v>
      </c>
      <c r="W115" s="53" t="n">
        <v>0</v>
      </c>
      <c r="X115" s="53" t="n">
        <f aca="false">U115</f>
        <v>6.581960962093</v>
      </c>
      <c r="Y115" s="53" t="n">
        <v>0</v>
      </c>
      <c r="Z115" s="53" t="n">
        <v>12.69440870889</v>
      </c>
      <c r="AA115" s="53" t="n">
        <v>0</v>
      </c>
      <c r="AB115" s="53" t="n">
        <v>0</v>
      </c>
      <c r="AC115" s="53" t="n">
        <f aca="false">Z115</f>
        <v>12.69440870889</v>
      </c>
      <c r="AD115" s="53" t="n">
        <v>0</v>
      </c>
      <c r="AE115" s="53" t="n">
        <v>13.2910459182079</v>
      </c>
      <c r="AF115" s="53" t="n">
        <v>0</v>
      </c>
      <c r="AG115" s="53" t="n">
        <v>0</v>
      </c>
      <c r="AH115" s="53" t="n">
        <f aca="false">AE115</f>
        <v>13.2910459182079</v>
      </c>
      <c r="AI115" s="53" t="n">
        <v>0</v>
      </c>
      <c r="AJ115" s="31" t="n">
        <f aca="false">K115+P115+U115+Z115+AE115</f>
        <v>56.1120818558576</v>
      </c>
      <c r="AK115" s="31" t="n">
        <v>0</v>
      </c>
      <c r="AL115" s="31" t="n">
        <v>0</v>
      </c>
      <c r="AM115" s="31" t="n">
        <f aca="false">AJ115</f>
        <v>56.1120818558576</v>
      </c>
      <c r="AN115" s="31" t="n">
        <v>0</v>
      </c>
    </row>
    <row r="116" s="33" customFormat="true" ht="15.75" hidden="false" customHeight="false" outlineLevel="0" collapsed="false">
      <c r="A116" s="90" t="s">
        <v>253</v>
      </c>
      <c r="B116" s="95" t="s">
        <v>254</v>
      </c>
      <c r="C116" s="52" t="s">
        <v>59</v>
      </c>
      <c r="D116" s="72" t="n">
        <v>2026</v>
      </c>
      <c r="E116" s="72" t="n">
        <v>2026</v>
      </c>
      <c r="F116" s="30" t="s">
        <v>59</v>
      </c>
      <c r="G116" s="53" t="n">
        <f aca="false">AJ116</f>
        <v>25.2983851256881</v>
      </c>
      <c r="H116" s="52" t="s">
        <v>59</v>
      </c>
      <c r="I116" s="31" t="n">
        <f aca="false">K116+P116+U116+Z116+AE116</f>
        <v>25.2983851256881</v>
      </c>
      <c r="J116" s="31" t="n">
        <f aca="false">P116+U116+Z116+AE116</f>
        <v>25.2983851256881</v>
      </c>
      <c r="K116" s="53" t="n">
        <v>0</v>
      </c>
      <c r="L116" s="53" t="n">
        <v>0</v>
      </c>
      <c r="M116" s="53" t="n">
        <v>0</v>
      </c>
      <c r="N116" s="53" t="n">
        <f aca="false">K116</f>
        <v>0</v>
      </c>
      <c r="O116" s="53" t="n">
        <v>0</v>
      </c>
      <c r="P116" s="92" t="n">
        <v>9.04166666</v>
      </c>
      <c r="Q116" s="53" t="n">
        <v>0</v>
      </c>
      <c r="R116" s="53" t="n">
        <v>0</v>
      </c>
      <c r="S116" s="53" t="n">
        <f aca="false">P116</f>
        <v>9.04166666</v>
      </c>
      <c r="T116" s="53" t="n">
        <v>0</v>
      </c>
      <c r="U116" s="53" t="n">
        <v>0</v>
      </c>
      <c r="V116" s="53" t="n">
        <v>0</v>
      </c>
      <c r="W116" s="53" t="n">
        <v>0</v>
      </c>
      <c r="X116" s="53" t="n">
        <f aca="false">U116</f>
        <v>0</v>
      </c>
      <c r="Y116" s="53" t="n">
        <v>0</v>
      </c>
      <c r="Z116" s="53" t="n">
        <v>0</v>
      </c>
      <c r="AA116" s="53" t="n">
        <v>0</v>
      </c>
      <c r="AB116" s="53" t="n">
        <v>0</v>
      </c>
      <c r="AC116" s="53" t="n">
        <f aca="false">Z116</f>
        <v>0</v>
      </c>
      <c r="AD116" s="53" t="n">
        <v>0</v>
      </c>
      <c r="AE116" s="53" t="n">
        <v>16.2567184656881</v>
      </c>
      <c r="AF116" s="53" t="n">
        <v>0</v>
      </c>
      <c r="AG116" s="53" t="n">
        <v>0</v>
      </c>
      <c r="AH116" s="53" t="n">
        <f aca="false">AE116</f>
        <v>16.2567184656881</v>
      </c>
      <c r="AI116" s="53" t="n">
        <v>0</v>
      </c>
      <c r="AJ116" s="31" t="n">
        <f aca="false">K116+P116+U116+Z116+AE116</f>
        <v>25.2983851256881</v>
      </c>
      <c r="AK116" s="31" t="n">
        <v>0</v>
      </c>
      <c r="AL116" s="31" t="n">
        <v>0</v>
      </c>
      <c r="AM116" s="31" t="n">
        <f aca="false">AJ116</f>
        <v>25.2983851256881</v>
      </c>
      <c r="AN116" s="31" t="n">
        <v>0</v>
      </c>
    </row>
    <row r="117" s="33" customFormat="true" ht="15.75" hidden="false" customHeight="false" outlineLevel="0" collapsed="false">
      <c r="A117" s="90" t="s">
        <v>255</v>
      </c>
      <c r="B117" s="95" t="s">
        <v>256</v>
      </c>
      <c r="C117" s="52" t="s">
        <v>59</v>
      </c>
      <c r="D117" s="72" t="n">
        <v>2023</v>
      </c>
      <c r="E117" s="72" t="n">
        <v>2023</v>
      </c>
      <c r="F117" s="30" t="s">
        <v>59</v>
      </c>
      <c r="G117" s="53" t="n">
        <f aca="false">AJ117</f>
        <v>4.15</v>
      </c>
      <c r="H117" s="52" t="s">
        <v>59</v>
      </c>
      <c r="I117" s="31" t="n">
        <f aca="false">K117+P117+U117+Z117+AE117</f>
        <v>4.15</v>
      </c>
      <c r="J117" s="31" t="n">
        <f aca="false">P117+U117+Z117+AE117</f>
        <v>4.15</v>
      </c>
      <c r="K117" s="53" t="n">
        <v>0</v>
      </c>
      <c r="L117" s="53" t="n">
        <v>0</v>
      </c>
      <c r="M117" s="53" t="n">
        <v>0</v>
      </c>
      <c r="N117" s="53" t="n">
        <f aca="false">K117</f>
        <v>0</v>
      </c>
      <c r="O117" s="53" t="n">
        <v>0</v>
      </c>
      <c r="P117" s="92" t="n">
        <v>4.15</v>
      </c>
      <c r="Q117" s="53"/>
      <c r="R117" s="53"/>
      <c r="S117" s="53" t="n">
        <f aca="false">P117</f>
        <v>4.15</v>
      </c>
      <c r="T117" s="53" t="n">
        <v>0</v>
      </c>
      <c r="U117" s="53" t="n">
        <v>0</v>
      </c>
      <c r="V117" s="53" t="n">
        <v>0</v>
      </c>
      <c r="W117" s="53" t="n">
        <v>0</v>
      </c>
      <c r="X117" s="53" t="n">
        <f aca="false">U117</f>
        <v>0</v>
      </c>
      <c r="Y117" s="53" t="n">
        <v>0</v>
      </c>
      <c r="Z117" s="53" t="n">
        <v>0</v>
      </c>
      <c r="AA117" s="53" t="n">
        <v>0</v>
      </c>
      <c r="AB117" s="53" t="n">
        <v>0</v>
      </c>
      <c r="AC117" s="53" t="n">
        <f aca="false">Z117</f>
        <v>0</v>
      </c>
      <c r="AD117" s="53" t="n">
        <v>0</v>
      </c>
      <c r="AE117" s="53" t="n">
        <v>0</v>
      </c>
      <c r="AF117" s="53" t="n">
        <v>0</v>
      </c>
      <c r="AG117" s="53" t="n">
        <v>0</v>
      </c>
      <c r="AH117" s="53" t="n">
        <f aca="false">AE117</f>
        <v>0</v>
      </c>
      <c r="AI117" s="53" t="n">
        <v>0</v>
      </c>
      <c r="AJ117" s="31" t="n">
        <f aca="false">K117+P117+U117+Z117+AE117</f>
        <v>4.15</v>
      </c>
      <c r="AK117" s="31" t="n">
        <v>0</v>
      </c>
      <c r="AL117" s="31" t="n">
        <v>0</v>
      </c>
      <c r="AM117" s="31" t="n">
        <f aca="false">AJ117</f>
        <v>4.15</v>
      </c>
      <c r="AN117" s="31" t="n">
        <v>0</v>
      </c>
    </row>
    <row r="118" s="33" customFormat="true" ht="15.75" hidden="false" customHeight="false" outlineLevel="0" collapsed="false">
      <c r="A118" s="94" t="s">
        <v>257</v>
      </c>
      <c r="B118" s="93" t="s">
        <v>258</v>
      </c>
      <c r="C118" s="52" t="s">
        <v>59</v>
      </c>
      <c r="D118" s="72" t="n">
        <v>2022</v>
      </c>
      <c r="E118" s="72" t="n">
        <v>2022</v>
      </c>
      <c r="F118" s="30" t="s">
        <v>59</v>
      </c>
      <c r="G118" s="53" t="n">
        <f aca="false">AJ118</f>
        <v>3.03166666666667</v>
      </c>
      <c r="H118" s="52" t="s">
        <v>59</v>
      </c>
      <c r="I118" s="31" t="n">
        <f aca="false">K118+P118+U118+Z118+AE118</f>
        <v>3.03166666666667</v>
      </c>
      <c r="J118" s="31" t="n">
        <f aca="false">P118+U118+Z118+AE118</f>
        <v>0</v>
      </c>
      <c r="K118" s="53" t="n">
        <v>3.03166666666667</v>
      </c>
      <c r="L118" s="53" t="n">
        <v>0</v>
      </c>
      <c r="M118" s="53" t="n">
        <v>0</v>
      </c>
      <c r="N118" s="53" t="n">
        <f aca="false">K118</f>
        <v>3.03166666666667</v>
      </c>
      <c r="O118" s="53" t="n">
        <v>0</v>
      </c>
      <c r="P118" s="53" t="n">
        <v>0</v>
      </c>
      <c r="Q118" s="53" t="n">
        <v>0</v>
      </c>
      <c r="R118" s="53" t="n">
        <v>0</v>
      </c>
      <c r="S118" s="53" t="n">
        <f aca="false">P118</f>
        <v>0</v>
      </c>
      <c r="T118" s="53" t="n">
        <v>0</v>
      </c>
      <c r="U118" s="53" t="n">
        <v>0</v>
      </c>
      <c r="V118" s="53" t="n">
        <v>0</v>
      </c>
      <c r="W118" s="53" t="n">
        <v>0</v>
      </c>
      <c r="X118" s="53" t="n">
        <f aca="false">U118</f>
        <v>0</v>
      </c>
      <c r="Y118" s="53" t="n">
        <v>0</v>
      </c>
      <c r="Z118" s="53" t="n">
        <v>0</v>
      </c>
      <c r="AA118" s="53" t="n">
        <v>0</v>
      </c>
      <c r="AB118" s="53" t="n">
        <v>0</v>
      </c>
      <c r="AC118" s="53" t="n">
        <f aca="false">Z118</f>
        <v>0</v>
      </c>
      <c r="AD118" s="53" t="n">
        <v>0</v>
      </c>
      <c r="AE118" s="53" t="n">
        <v>0</v>
      </c>
      <c r="AF118" s="53" t="n">
        <v>0</v>
      </c>
      <c r="AG118" s="53" t="n">
        <v>0</v>
      </c>
      <c r="AH118" s="53" t="n">
        <f aca="false">AE118</f>
        <v>0</v>
      </c>
      <c r="AI118" s="53" t="n">
        <v>0</v>
      </c>
      <c r="AJ118" s="31" t="n">
        <f aca="false">K118+P118+U118+Z118+AE118</f>
        <v>3.03166666666667</v>
      </c>
      <c r="AK118" s="31" t="n">
        <v>0</v>
      </c>
      <c r="AL118" s="31" t="n">
        <v>0</v>
      </c>
      <c r="AM118" s="31" t="n">
        <f aca="false">AJ118</f>
        <v>3.03166666666667</v>
      </c>
      <c r="AN118" s="31" t="n">
        <v>0</v>
      </c>
    </row>
    <row r="119" s="33" customFormat="true" ht="15.75" hidden="false" customHeight="false" outlineLevel="0" collapsed="false">
      <c r="A119" s="94" t="s">
        <v>259</v>
      </c>
      <c r="B119" s="93" t="s">
        <v>260</v>
      </c>
      <c r="C119" s="52" t="s">
        <v>59</v>
      </c>
      <c r="D119" s="72" t="n">
        <v>2022</v>
      </c>
      <c r="E119" s="72" t="n">
        <v>2022</v>
      </c>
      <c r="F119" s="30" t="s">
        <v>59</v>
      </c>
      <c r="G119" s="53" t="n">
        <f aca="false">AJ119</f>
        <v>1.38166666666667</v>
      </c>
      <c r="H119" s="52" t="s">
        <v>59</v>
      </c>
      <c r="I119" s="31" t="n">
        <f aca="false">K119+P119+U119+Z119+AE119</f>
        <v>1.38166666666667</v>
      </c>
      <c r="J119" s="31" t="n">
        <f aca="false">P119+U119+Z119+AE119</f>
        <v>0</v>
      </c>
      <c r="K119" s="53" t="n">
        <v>1.38166666666667</v>
      </c>
      <c r="L119" s="53" t="n">
        <v>0</v>
      </c>
      <c r="M119" s="53" t="n">
        <v>0</v>
      </c>
      <c r="N119" s="53" t="n">
        <f aca="false">K119</f>
        <v>1.38166666666667</v>
      </c>
      <c r="O119" s="53" t="n">
        <v>0</v>
      </c>
      <c r="P119" s="53" t="n">
        <v>0</v>
      </c>
      <c r="Q119" s="53" t="n">
        <v>0</v>
      </c>
      <c r="R119" s="53" t="n">
        <v>0</v>
      </c>
      <c r="S119" s="53" t="n">
        <f aca="false">P119</f>
        <v>0</v>
      </c>
      <c r="T119" s="53" t="n">
        <v>0</v>
      </c>
      <c r="U119" s="53" t="n">
        <v>0</v>
      </c>
      <c r="V119" s="53" t="n">
        <v>0</v>
      </c>
      <c r="W119" s="53" t="n">
        <v>0</v>
      </c>
      <c r="X119" s="53" t="n">
        <f aca="false">U119</f>
        <v>0</v>
      </c>
      <c r="Y119" s="53" t="n">
        <v>0</v>
      </c>
      <c r="Z119" s="53" t="n">
        <v>0</v>
      </c>
      <c r="AA119" s="53" t="n">
        <v>0</v>
      </c>
      <c r="AB119" s="53" t="n">
        <v>0</v>
      </c>
      <c r="AC119" s="53" t="n">
        <f aca="false">Z119</f>
        <v>0</v>
      </c>
      <c r="AD119" s="53" t="n">
        <v>0</v>
      </c>
      <c r="AE119" s="53" t="n">
        <v>0</v>
      </c>
      <c r="AF119" s="53" t="n">
        <v>0</v>
      </c>
      <c r="AG119" s="53" t="n">
        <v>0</v>
      </c>
      <c r="AH119" s="53" t="n">
        <f aca="false">AE119</f>
        <v>0</v>
      </c>
      <c r="AI119" s="53" t="n">
        <v>0</v>
      </c>
      <c r="AJ119" s="31" t="n">
        <f aca="false">K119+P119+U119+Z119+AE119</f>
        <v>1.38166666666667</v>
      </c>
      <c r="AK119" s="31" t="n">
        <v>0</v>
      </c>
      <c r="AL119" s="31" t="n">
        <v>0</v>
      </c>
      <c r="AM119" s="31" t="n">
        <f aca="false">AJ119</f>
        <v>1.38166666666667</v>
      </c>
      <c r="AN119" s="31" t="n">
        <v>0</v>
      </c>
    </row>
    <row r="120" customFormat="false" ht="15.75" hidden="false" customHeight="false" outlineLevel="0" collapsed="false">
      <c r="A120" s="94" t="s">
        <v>261</v>
      </c>
      <c r="B120" s="93" t="s">
        <v>262</v>
      </c>
      <c r="C120" s="52" t="s">
        <v>59</v>
      </c>
      <c r="D120" s="72" t="n">
        <v>2022</v>
      </c>
      <c r="E120" s="72" t="n">
        <v>2022</v>
      </c>
      <c r="F120" s="30" t="s">
        <v>59</v>
      </c>
      <c r="G120" s="53" t="n">
        <f aca="false">AJ120</f>
        <v>5.885</v>
      </c>
      <c r="H120" s="52" t="s">
        <v>59</v>
      </c>
      <c r="I120" s="31" t="n">
        <f aca="false">K120+P120+U120+Z120+AE120</f>
        <v>5.885</v>
      </c>
      <c r="J120" s="31" t="n">
        <f aca="false">P120+U120+Z120+AE120</f>
        <v>0</v>
      </c>
      <c r="K120" s="53" t="n">
        <v>5.885</v>
      </c>
      <c r="L120" s="53" t="n">
        <v>0</v>
      </c>
      <c r="M120" s="53" t="n">
        <v>0</v>
      </c>
      <c r="N120" s="53" t="n">
        <f aca="false">K120</f>
        <v>5.885</v>
      </c>
      <c r="O120" s="53" t="n">
        <v>0</v>
      </c>
      <c r="P120" s="53" t="n">
        <v>0</v>
      </c>
      <c r="Q120" s="53" t="n">
        <v>0</v>
      </c>
      <c r="R120" s="53" t="n">
        <v>0</v>
      </c>
      <c r="S120" s="53" t="n">
        <f aca="false">P120</f>
        <v>0</v>
      </c>
      <c r="T120" s="53" t="n">
        <v>0</v>
      </c>
      <c r="U120" s="53" t="n">
        <v>0</v>
      </c>
      <c r="V120" s="53" t="n">
        <v>0</v>
      </c>
      <c r="W120" s="53" t="n">
        <v>0</v>
      </c>
      <c r="X120" s="53" t="n">
        <f aca="false">U120</f>
        <v>0</v>
      </c>
      <c r="Y120" s="53" t="n">
        <v>0</v>
      </c>
      <c r="Z120" s="53" t="n">
        <v>0</v>
      </c>
      <c r="AA120" s="53" t="n">
        <v>0</v>
      </c>
      <c r="AB120" s="53" t="n">
        <v>0</v>
      </c>
      <c r="AC120" s="53" t="n">
        <f aca="false">Z120</f>
        <v>0</v>
      </c>
      <c r="AD120" s="53" t="n">
        <v>0</v>
      </c>
      <c r="AE120" s="53" t="n">
        <v>0</v>
      </c>
      <c r="AF120" s="53" t="n">
        <v>0</v>
      </c>
      <c r="AG120" s="53" t="n">
        <v>0</v>
      </c>
      <c r="AH120" s="53" t="n">
        <f aca="false">AE120</f>
        <v>0</v>
      </c>
      <c r="AI120" s="53" t="n">
        <v>0</v>
      </c>
      <c r="AJ120" s="31" t="n">
        <f aca="false">K120+P120+U120+Z120+AE120</f>
        <v>5.885</v>
      </c>
      <c r="AK120" s="31" t="n">
        <v>0</v>
      </c>
      <c r="AL120" s="31" t="n">
        <v>0</v>
      </c>
      <c r="AM120" s="31" t="n">
        <f aca="false">AJ120</f>
        <v>5.885</v>
      </c>
      <c r="AN120" s="31" t="n">
        <v>0</v>
      </c>
    </row>
    <row r="121" customFormat="false" ht="15.75" hidden="false" customHeight="false" outlineLevel="0" collapsed="false">
      <c r="A121" s="94" t="s">
        <v>263</v>
      </c>
      <c r="B121" s="93" t="s">
        <v>264</v>
      </c>
      <c r="C121" s="52" t="s">
        <v>59</v>
      </c>
      <c r="D121" s="72" t="n">
        <v>2022</v>
      </c>
      <c r="E121" s="72" t="n">
        <v>2022</v>
      </c>
      <c r="F121" s="30" t="s">
        <v>59</v>
      </c>
      <c r="G121" s="53" t="n">
        <f aca="false">AJ121</f>
        <v>16.2283333333333</v>
      </c>
      <c r="H121" s="52" t="s">
        <v>59</v>
      </c>
      <c r="I121" s="31" t="n">
        <f aca="false">K121+P121+U121+Z121+AE121</f>
        <v>16.2283333333333</v>
      </c>
      <c r="J121" s="31" t="n">
        <f aca="false">P121+U121+Z121+AE121</f>
        <v>0</v>
      </c>
      <c r="K121" s="53" t="n">
        <v>16.2283333333333</v>
      </c>
      <c r="L121" s="53" t="n">
        <v>0</v>
      </c>
      <c r="M121" s="53" t="n">
        <v>0</v>
      </c>
      <c r="N121" s="53" t="n">
        <f aca="false">K121</f>
        <v>16.2283333333333</v>
      </c>
      <c r="O121" s="53" t="n">
        <v>0</v>
      </c>
      <c r="P121" s="53" t="n">
        <v>0</v>
      </c>
      <c r="Q121" s="53" t="n">
        <v>0</v>
      </c>
      <c r="R121" s="53" t="n">
        <v>0</v>
      </c>
      <c r="S121" s="53" t="n">
        <f aca="false">P121</f>
        <v>0</v>
      </c>
      <c r="T121" s="53" t="n">
        <v>0</v>
      </c>
      <c r="U121" s="53" t="n">
        <v>0</v>
      </c>
      <c r="V121" s="53" t="n">
        <v>0</v>
      </c>
      <c r="W121" s="53" t="n">
        <v>0</v>
      </c>
      <c r="X121" s="53" t="n">
        <f aca="false">U121</f>
        <v>0</v>
      </c>
      <c r="Y121" s="53" t="n">
        <v>0</v>
      </c>
      <c r="Z121" s="53" t="n">
        <v>0</v>
      </c>
      <c r="AA121" s="53" t="n">
        <v>0</v>
      </c>
      <c r="AB121" s="53" t="n">
        <v>0</v>
      </c>
      <c r="AC121" s="53" t="n">
        <f aca="false">Z121</f>
        <v>0</v>
      </c>
      <c r="AD121" s="53" t="n">
        <v>0</v>
      </c>
      <c r="AE121" s="53" t="n">
        <v>0</v>
      </c>
      <c r="AF121" s="53" t="n">
        <v>0</v>
      </c>
      <c r="AG121" s="53" t="n">
        <v>0</v>
      </c>
      <c r="AH121" s="53" t="n">
        <f aca="false">AE121</f>
        <v>0</v>
      </c>
      <c r="AI121" s="53" t="n">
        <v>0</v>
      </c>
      <c r="AJ121" s="31" t="n">
        <f aca="false">K121+P121+U121+Z121+AE121</f>
        <v>16.2283333333333</v>
      </c>
      <c r="AK121" s="31" t="n">
        <v>0</v>
      </c>
      <c r="AL121" s="31" t="n">
        <v>0</v>
      </c>
      <c r="AM121" s="31" t="n">
        <f aca="false">AJ121</f>
        <v>16.2283333333333</v>
      </c>
      <c r="AN121" s="31" t="n">
        <v>0</v>
      </c>
    </row>
    <row r="122" customFormat="false" ht="31.5" hidden="false" customHeight="false" outlineLevel="0" collapsed="false">
      <c r="A122" s="94" t="s">
        <v>265</v>
      </c>
      <c r="B122" s="93" t="s">
        <v>266</v>
      </c>
      <c r="C122" s="52" t="s">
        <v>59</v>
      </c>
      <c r="D122" s="72" t="s">
        <v>252</v>
      </c>
      <c r="E122" s="72" t="n">
        <v>2026</v>
      </c>
      <c r="F122" s="30" t="s">
        <v>59</v>
      </c>
      <c r="G122" s="53" t="n">
        <f aca="false">AJ122</f>
        <v>2.79043580996319</v>
      </c>
      <c r="H122" s="52" t="s">
        <v>59</v>
      </c>
      <c r="I122" s="31" t="n">
        <f aca="false">K122+P122+U122+Z122+AE122</f>
        <v>2.79043580996319</v>
      </c>
      <c r="J122" s="31" t="n">
        <f aca="false">P122+U122+Z122+AE122</f>
        <v>2.28917636996319</v>
      </c>
      <c r="K122" s="53" t="n">
        <v>0.50125944</v>
      </c>
      <c r="L122" s="53" t="n">
        <v>0</v>
      </c>
      <c r="M122" s="53" t="n">
        <v>0</v>
      </c>
      <c r="N122" s="53" t="n">
        <f aca="false">K122</f>
        <v>0.50125944</v>
      </c>
      <c r="O122" s="53" t="n">
        <v>0</v>
      </c>
      <c r="P122" s="92" t="n">
        <v>0.52983122808</v>
      </c>
      <c r="Q122" s="53" t="n">
        <v>0</v>
      </c>
      <c r="R122" s="53" t="n">
        <v>0</v>
      </c>
      <c r="S122" s="53" t="n">
        <f aca="false">P122</f>
        <v>0.52983122808</v>
      </c>
      <c r="T122" s="53" t="n">
        <v>0</v>
      </c>
      <c r="U122" s="53" t="n">
        <v>0.55791228316824</v>
      </c>
      <c r="V122" s="53" t="n">
        <v>0</v>
      </c>
      <c r="W122" s="53" t="n">
        <v>0</v>
      </c>
      <c r="X122" s="53" t="n">
        <f aca="false">U122</f>
        <v>0.55791228316824</v>
      </c>
      <c r="Y122" s="53" t="n">
        <v>0</v>
      </c>
      <c r="Z122" s="53" t="n">
        <v>0.586923721892989</v>
      </c>
      <c r="AA122" s="53" t="n">
        <v>0</v>
      </c>
      <c r="AB122" s="53" t="n">
        <v>0</v>
      </c>
      <c r="AC122" s="53" t="n">
        <f aca="false">Z122</f>
        <v>0.586923721892989</v>
      </c>
      <c r="AD122" s="53" t="n">
        <v>0</v>
      </c>
      <c r="AE122" s="53" t="n">
        <v>0.614509136821959</v>
      </c>
      <c r="AF122" s="53" t="n">
        <v>0</v>
      </c>
      <c r="AG122" s="53" t="n">
        <v>0</v>
      </c>
      <c r="AH122" s="53" t="n">
        <f aca="false">AE122</f>
        <v>0.614509136821959</v>
      </c>
      <c r="AI122" s="53" t="n">
        <v>0</v>
      </c>
      <c r="AJ122" s="31" t="n">
        <f aca="false">K122+P122+U122+Z122+AE122</f>
        <v>2.79043580996319</v>
      </c>
      <c r="AK122" s="31" t="n">
        <v>0</v>
      </c>
      <c r="AL122" s="31" t="n">
        <v>0</v>
      </c>
      <c r="AM122" s="31" t="n">
        <f aca="false">AJ122</f>
        <v>2.79043580996319</v>
      </c>
      <c r="AN122" s="31" t="n">
        <v>0</v>
      </c>
    </row>
    <row r="123" customFormat="false" ht="31.5" hidden="false" customHeight="false" outlineLevel="0" collapsed="false">
      <c r="A123" s="94" t="s">
        <v>267</v>
      </c>
      <c r="B123" s="93" t="s">
        <v>268</v>
      </c>
      <c r="C123" s="52" t="s">
        <v>59</v>
      </c>
      <c r="D123" s="72" t="s">
        <v>252</v>
      </c>
      <c r="E123" s="72" t="n">
        <v>2026</v>
      </c>
      <c r="F123" s="30" t="s">
        <v>59</v>
      </c>
      <c r="G123" s="53" t="n">
        <f aca="false">AJ123</f>
        <v>2.81192696606094</v>
      </c>
      <c r="H123" s="52" t="s">
        <v>59</v>
      </c>
      <c r="I123" s="31" t="n">
        <f aca="false">K123+P123+U123+Z123+AE123</f>
        <v>2.81192696606094</v>
      </c>
      <c r="J123" s="31" t="n">
        <f aca="false">P123+U123+Z123+AE123</f>
        <v>2.30680696606094</v>
      </c>
      <c r="K123" s="53" t="n">
        <v>0.50512</v>
      </c>
      <c r="L123" s="53" t="n">
        <v>0</v>
      </c>
      <c r="M123" s="53" t="n">
        <v>0</v>
      </c>
      <c r="N123" s="53" t="n">
        <f aca="false">K123</f>
        <v>0.50512</v>
      </c>
      <c r="O123" s="53" t="n">
        <v>0</v>
      </c>
      <c r="P123" s="92" t="n">
        <v>0.53391184</v>
      </c>
      <c r="Q123" s="53" t="n">
        <v>0</v>
      </c>
      <c r="R123" s="53" t="n">
        <v>0</v>
      </c>
      <c r="S123" s="53" t="n">
        <f aca="false">P123</f>
        <v>0.53391184</v>
      </c>
      <c r="T123" s="53" t="n">
        <v>0</v>
      </c>
      <c r="U123" s="53" t="n">
        <v>0.56220916752</v>
      </c>
      <c r="V123" s="53" t="n">
        <v>0</v>
      </c>
      <c r="W123" s="53" t="n">
        <v>0</v>
      </c>
      <c r="X123" s="53" t="n">
        <f aca="false">U123</f>
        <v>0.56220916752</v>
      </c>
      <c r="Y123" s="53" t="n">
        <v>0</v>
      </c>
      <c r="Z123" s="53" t="n">
        <v>0.59144404423104</v>
      </c>
      <c r="AA123" s="53" t="n">
        <v>0</v>
      </c>
      <c r="AB123" s="53" t="n">
        <v>0</v>
      </c>
      <c r="AC123" s="53" t="n">
        <f aca="false">Z123</f>
        <v>0.59144404423104</v>
      </c>
      <c r="AD123" s="53" t="n">
        <v>0</v>
      </c>
      <c r="AE123" s="53" t="n">
        <v>0.619241914309899</v>
      </c>
      <c r="AF123" s="53" t="n">
        <v>0</v>
      </c>
      <c r="AG123" s="53" t="n">
        <v>0</v>
      </c>
      <c r="AH123" s="53" t="n">
        <f aca="false">AE123</f>
        <v>0.619241914309899</v>
      </c>
      <c r="AI123" s="53" t="n">
        <v>0</v>
      </c>
      <c r="AJ123" s="31" t="n">
        <f aca="false">K123+P123+U123+Z123+AE123</f>
        <v>2.81192696606094</v>
      </c>
      <c r="AK123" s="31" t="n">
        <v>0</v>
      </c>
      <c r="AL123" s="31" t="n">
        <v>0</v>
      </c>
      <c r="AM123" s="31" t="n">
        <f aca="false">AJ123</f>
        <v>2.81192696606094</v>
      </c>
      <c r="AN123" s="31" t="n">
        <v>0</v>
      </c>
    </row>
    <row r="124" customFormat="false" ht="15.75" hidden="false" customHeight="false" outlineLevel="0" collapsed="false">
      <c r="A124" s="94" t="s">
        <v>269</v>
      </c>
      <c r="B124" s="93" t="s">
        <v>270</v>
      </c>
      <c r="C124" s="52" t="s">
        <v>59</v>
      </c>
      <c r="D124" s="72" t="n">
        <v>2022</v>
      </c>
      <c r="E124" s="72" t="n">
        <v>2022</v>
      </c>
      <c r="F124" s="30" t="s">
        <v>59</v>
      </c>
      <c r="G124" s="53" t="n">
        <f aca="false">AJ124</f>
        <v>4.35594658</v>
      </c>
      <c r="H124" s="52" t="s">
        <v>59</v>
      </c>
      <c r="I124" s="31" t="n">
        <f aca="false">K124+P124+U124+Z124+AE124</f>
        <v>4.35594658</v>
      </c>
      <c r="J124" s="31" t="n">
        <f aca="false">P124+U124+Z124+AE124</f>
        <v>0</v>
      </c>
      <c r="K124" s="53" t="n">
        <v>4.35594658</v>
      </c>
      <c r="L124" s="53" t="n">
        <v>0</v>
      </c>
      <c r="M124" s="53" t="n">
        <v>0</v>
      </c>
      <c r="N124" s="53" t="n">
        <f aca="false">K124</f>
        <v>4.35594658</v>
      </c>
      <c r="O124" s="53" t="n">
        <v>0</v>
      </c>
      <c r="P124" s="53" t="n">
        <v>0</v>
      </c>
      <c r="Q124" s="53" t="n">
        <v>0</v>
      </c>
      <c r="R124" s="53" t="n">
        <v>0</v>
      </c>
      <c r="S124" s="53" t="n">
        <f aca="false">P124</f>
        <v>0</v>
      </c>
      <c r="T124" s="53" t="n">
        <v>0</v>
      </c>
      <c r="U124" s="53" t="n">
        <v>0</v>
      </c>
      <c r="V124" s="53" t="n">
        <v>0</v>
      </c>
      <c r="W124" s="53" t="n">
        <v>0</v>
      </c>
      <c r="X124" s="53" t="n">
        <f aca="false">U124</f>
        <v>0</v>
      </c>
      <c r="Y124" s="53" t="n">
        <v>0</v>
      </c>
      <c r="Z124" s="53" t="n">
        <v>0</v>
      </c>
      <c r="AA124" s="53" t="n">
        <v>0</v>
      </c>
      <c r="AB124" s="53" t="n">
        <v>0</v>
      </c>
      <c r="AC124" s="53" t="n">
        <f aca="false">Z124</f>
        <v>0</v>
      </c>
      <c r="AD124" s="53" t="n">
        <v>0</v>
      </c>
      <c r="AE124" s="53" t="n">
        <v>0</v>
      </c>
      <c r="AF124" s="53" t="n">
        <v>0</v>
      </c>
      <c r="AG124" s="53" t="n">
        <v>0</v>
      </c>
      <c r="AH124" s="53" t="n">
        <f aca="false">AE124</f>
        <v>0</v>
      </c>
      <c r="AI124" s="53" t="n">
        <v>0</v>
      </c>
      <c r="AJ124" s="31" t="n">
        <f aca="false">K124+P124+U124+Z124+AE124</f>
        <v>4.35594658</v>
      </c>
      <c r="AK124" s="31" t="n">
        <v>0</v>
      </c>
      <c r="AL124" s="31" t="n">
        <v>0</v>
      </c>
      <c r="AM124" s="31" t="n">
        <f aca="false">AJ124</f>
        <v>4.35594658</v>
      </c>
      <c r="AN124" s="31" t="n">
        <v>0</v>
      </c>
    </row>
    <row r="125" customFormat="false" ht="15.75" hidden="false" customHeight="false" outlineLevel="0" collapsed="false">
      <c r="A125" s="65" t="s">
        <v>271</v>
      </c>
      <c r="B125" s="93" t="s">
        <v>272</v>
      </c>
      <c r="C125" s="52" t="s">
        <v>59</v>
      </c>
      <c r="D125" s="72" t="n">
        <v>2022</v>
      </c>
      <c r="E125" s="72" t="n">
        <v>2022</v>
      </c>
      <c r="F125" s="30" t="s">
        <v>59</v>
      </c>
      <c r="G125" s="53" t="n">
        <f aca="false">AJ125</f>
        <v>0.4888145119</v>
      </c>
      <c r="H125" s="52" t="s">
        <v>59</v>
      </c>
      <c r="I125" s="31" t="n">
        <f aca="false">K125+P125+U125+Z125+AE125</f>
        <v>0.4888145119</v>
      </c>
      <c r="J125" s="31" t="n">
        <f aca="false">P125+U125+Z125+AE125</f>
        <v>0</v>
      </c>
      <c r="K125" s="53" t="n">
        <v>0.4888145119</v>
      </c>
      <c r="L125" s="53" t="n">
        <v>0</v>
      </c>
      <c r="M125" s="53" t="n">
        <v>0</v>
      </c>
      <c r="N125" s="53" t="n">
        <f aca="false">K125</f>
        <v>0.4888145119</v>
      </c>
      <c r="O125" s="53" t="n">
        <v>0</v>
      </c>
      <c r="P125" s="53" t="n">
        <v>0</v>
      </c>
      <c r="Q125" s="53" t="n">
        <v>0</v>
      </c>
      <c r="R125" s="53" t="n">
        <v>0</v>
      </c>
      <c r="S125" s="53" t="n">
        <f aca="false">P125</f>
        <v>0</v>
      </c>
      <c r="T125" s="53" t="n">
        <v>0</v>
      </c>
      <c r="U125" s="53" t="n">
        <v>0</v>
      </c>
      <c r="V125" s="53" t="n">
        <v>0</v>
      </c>
      <c r="W125" s="53" t="n">
        <v>0</v>
      </c>
      <c r="X125" s="53" t="n">
        <f aca="false">U125</f>
        <v>0</v>
      </c>
      <c r="Y125" s="53" t="n">
        <v>0</v>
      </c>
      <c r="Z125" s="53" t="n">
        <v>0</v>
      </c>
      <c r="AA125" s="53" t="n">
        <v>0</v>
      </c>
      <c r="AB125" s="53" t="n">
        <v>0</v>
      </c>
      <c r="AC125" s="53" t="n">
        <f aca="false">Z125</f>
        <v>0</v>
      </c>
      <c r="AD125" s="53" t="n">
        <v>0</v>
      </c>
      <c r="AE125" s="53" t="n">
        <v>0</v>
      </c>
      <c r="AF125" s="53" t="n">
        <v>0</v>
      </c>
      <c r="AG125" s="53" t="n">
        <v>0</v>
      </c>
      <c r="AH125" s="53" t="n">
        <f aca="false">AE125</f>
        <v>0</v>
      </c>
      <c r="AI125" s="53" t="n">
        <v>0</v>
      </c>
      <c r="AJ125" s="31" t="n">
        <f aca="false">K125+P125+U125+Z125+AE125</f>
        <v>0.4888145119</v>
      </c>
      <c r="AK125" s="31" t="n">
        <v>0</v>
      </c>
      <c r="AL125" s="31" t="n">
        <v>0</v>
      </c>
      <c r="AM125" s="31" t="n">
        <f aca="false">AJ125</f>
        <v>0.4888145119</v>
      </c>
      <c r="AN125" s="31" t="n">
        <v>0</v>
      </c>
    </row>
    <row r="126" customFormat="false" ht="15.75" hidden="false" customHeight="false" outlineLevel="0" collapsed="false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</row>
    <row r="127" customFormat="false" ht="15.75" hidden="false" customHeight="false" outlineLevel="0" collapsed="false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</row>
    <row r="129" customFormat="false" ht="15.75" hidden="false" customHeight="false" outlineLevel="0" collapsed="false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customFormat="false" ht="15.75" hidden="false" customHeight="false" outlineLevel="0" collapsed="false">
      <c r="A130" s="99"/>
      <c r="B130" s="99"/>
      <c r="C130" s="99"/>
      <c r="D130" s="99"/>
      <c r="E130" s="99"/>
      <c r="F130" s="99"/>
      <c r="G130" s="99"/>
      <c r="H130" s="99"/>
      <c r="I130" s="99"/>
      <c r="J130" s="99"/>
    </row>
    <row r="131" customFormat="false" ht="15.75" hidden="false" customHeight="false" outlineLevel="0" collapsed="false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</row>
    <row r="133" customFormat="false" ht="15.75" hidden="false" customHeight="false" outlineLevel="0" collapsed="false">
      <c r="I133" s="101"/>
    </row>
    <row r="134" customFormat="false" ht="15.75" hidden="false" customHeight="false" outlineLevel="0" collapsed="false">
      <c r="A134" s="100"/>
      <c r="B134" s="100"/>
      <c r="C134" s="100"/>
      <c r="D134" s="100"/>
      <c r="E134" s="100"/>
      <c r="F134" s="100"/>
      <c r="G134" s="100"/>
      <c r="H134" s="100"/>
      <c r="I134" s="101"/>
    </row>
    <row r="135" customFormat="false" ht="15.75" hidden="false" customHeight="false" outlineLevel="0" collapsed="false">
      <c r="A135" s="100"/>
      <c r="B135" s="100"/>
      <c r="C135" s="100"/>
      <c r="D135" s="100"/>
      <c r="E135" s="100"/>
      <c r="F135" s="100"/>
      <c r="G135" s="100"/>
      <c r="H135" s="100"/>
      <c r="I135" s="101"/>
    </row>
    <row r="136" customFormat="false" ht="15.75" hidden="false" customHeight="false" outlineLevel="0" collapsed="false">
      <c r="A136" s="102"/>
      <c r="B136" s="102"/>
      <c r="C136" s="102"/>
      <c r="D136" s="102"/>
      <c r="E136" s="102"/>
      <c r="F136" s="102"/>
      <c r="G136" s="102"/>
      <c r="H136" s="102"/>
    </row>
    <row r="137" customFormat="false" ht="15.75" hidden="false" customHeight="false" outlineLevel="0" collapsed="false">
      <c r="B137" s="103"/>
      <c r="C137" s="103"/>
      <c r="D137" s="103"/>
      <c r="E137" s="103"/>
      <c r="F137" s="103"/>
      <c r="G137" s="103"/>
      <c r="H137" s="103"/>
      <c r="I137" s="103"/>
    </row>
    <row r="138" customFormat="false" ht="15.75" hidden="false" customHeight="false" outlineLevel="0" collapsed="false">
      <c r="B138" s="103"/>
      <c r="C138" s="103"/>
      <c r="D138" s="103"/>
      <c r="E138" s="103"/>
      <c r="F138" s="103"/>
      <c r="G138" s="103"/>
      <c r="H138" s="103"/>
      <c r="I138" s="103"/>
    </row>
    <row r="139" customFormat="false" ht="15.75" hidden="false" customHeight="false" outlineLevel="0" collapsed="false">
      <c r="B139" s="103"/>
      <c r="C139" s="103"/>
      <c r="D139" s="103"/>
      <c r="E139" s="103"/>
      <c r="F139" s="103"/>
      <c r="G139" s="103"/>
      <c r="H139" s="103"/>
      <c r="I139" s="103"/>
    </row>
    <row r="140" customFormat="false" ht="15.75" hidden="false" customHeight="false" outlineLevel="0" collapsed="false">
      <c r="B140" s="104"/>
      <c r="C140" s="104"/>
      <c r="D140" s="104"/>
      <c r="E140" s="104"/>
      <c r="F140" s="104"/>
      <c r="G140" s="104"/>
      <c r="H140" s="104"/>
      <c r="I140" s="104"/>
    </row>
    <row r="141" customFormat="false" ht="15.75" hidden="false" customHeight="false" outlineLevel="0" collapsed="false">
      <c r="B141" s="105"/>
    </row>
    <row r="142" customFormat="false" ht="15.75" hidden="false" customHeight="false" outlineLevel="0" collapsed="false">
      <c r="B142" s="106"/>
      <c r="C142" s="106"/>
      <c r="D142" s="106"/>
      <c r="E142" s="106"/>
      <c r="F142" s="106"/>
      <c r="G142" s="106"/>
      <c r="H142" s="106"/>
      <c r="I142" s="106"/>
    </row>
  </sheetData>
  <mergeCells count="31">
    <mergeCell ref="A4:T4"/>
    <mergeCell ref="A5:T5"/>
    <mergeCell ref="A7:T7"/>
    <mergeCell ref="A8:T8"/>
    <mergeCell ref="A10:A12"/>
    <mergeCell ref="B10:B12"/>
    <mergeCell ref="C10:C12"/>
    <mergeCell ref="D10:D12"/>
    <mergeCell ref="E10:E11"/>
    <mergeCell ref="F10:H10"/>
    <mergeCell ref="I10:I11"/>
    <mergeCell ref="J10:J11"/>
    <mergeCell ref="K10:AN10"/>
    <mergeCell ref="F11:H11"/>
    <mergeCell ref="K11:O11"/>
    <mergeCell ref="P11:T11"/>
    <mergeCell ref="U11:Y11"/>
    <mergeCell ref="Z11:AD11"/>
    <mergeCell ref="AE11:AI11"/>
    <mergeCell ref="AJ11:AN11"/>
    <mergeCell ref="A129:J129"/>
    <mergeCell ref="A130:J130"/>
    <mergeCell ref="A131:J131"/>
    <mergeCell ref="A134:H134"/>
    <mergeCell ref="A135:H135"/>
    <mergeCell ref="A136:H136"/>
    <mergeCell ref="B137:I137"/>
    <mergeCell ref="B138:I138"/>
    <mergeCell ref="B139:I139"/>
    <mergeCell ref="B140:I140"/>
    <mergeCell ref="B142:I142"/>
  </mergeCells>
  <printOptions headings="false" gridLines="false" gridLinesSet="true" horizontalCentered="true" verticalCentered="false"/>
  <pageMargins left="0.708333333333333" right="0.708333333333333" top="0.748611111111111" bottom="0.747916666666667" header="0.315277777777778" footer="0.511805555555555"/>
  <pageSetup paperSize="9" scale="100" firstPageNumber="3" fitToWidth="1" fitToHeight="3" pageOrder="downThenOver" orientation="landscape" blackAndWhite="false" draft="false" cellComments="none" useFirstPageNumber="true" horizontalDpi="300" verticalDpi="300" copies="1"/>
  <headerFooter differentFirst="false" differentOddEven="false">
    <oddHeader>&amp;C&amp;16&amp;P</oddHeader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BO107"/>
  <sheetViews>
    <sheetView showFormulas="false" showGridLines="true" showRowColHeaders="true" showZeros="true" rightToLeft="false" tabSelected="false" showOutlineSymbols="true" defaultGridColor="true" view="pageBreakPreview" topLeftCell="Q1" colorId="64" zoomScale="70" zoomScaleNormal="100" zoomScalePageLayoutView="70" workbookViewId="0">
      <selection pane="topLeft" activeCell="AF13" activeCellId="0" sqref="AF13"/>
    </sheetView>
  </sheetViews>
  <sheetFormatPr defaultRowHeight="15.75" zeroHeight="false" outlineLevelRow="0" outlineLevelCol="0"/>
  <cols>
    <col collapsed="false" customWidth="true" hidden="false" outlineLevel="0" max="1" min="1" style="1" width="11.62"/>
    <col collapsed="false" customWidth="true" hidden="false" outlineLevel="0" max="2" min="2" style="1" width="71"/>
    <col collapsed="false" customWidth="true" hidden="false" outlineLevel="0" max="3" min="3" style="1" width="13.88"/>
    <col collapsed="false" customWidth="true" hidden="false" outlineLevel="0" max="4" min="4" style="1" width="16.12"/>
    <col collapsed="false" customWidth="true" hidden="false" outlineLevel="0" max="5" min="5" style="1" width="6.12"/>
    <col collapsed="false" customWidth="true" hidden="false" outlineLevel="0" max="10" min="6" style="1" width="6"/>
    <col collapsed="false" customWidth="true" hidden="false" outlineLevel="0" max="11" min="11" style="1" width="16.75"/>
    <col collapsed="false" customWidth="true" hidden="false" outlineLevel="0" max="17" min="12" style="1" width="6"/>
    <col collapsed="false" customWidth="true" hidden="false" outlineLevel="0" max="18" min="18" style="1" width="16.5"/>
    <col collapsed="false" customWidth="true" hidden="false" outlineLevel="0" max="24" min="19" style="1" width="6"/>
    <col collapsed="false" customWidth="true" hidden="false" outlineLevel="0" max="25" min="25" style="1" width="16.12"/>
    <col collapsed="false" customWidth="true" hidden="false" outlineLevel="0" max="26" min="26" style="1" width="9.75"/>
    <col collapsed="false" customWidth="true" hidden="false" outlineLevel="0" max="28" min="27" style="1" width="6"/>
    <col collapsed="false" customWidth="true" hidden="false" outlineLevel="0" max="29" min="29" style="1" width="7.88"/>
    <col collapsed="false" customWidth="true" hidden="false" outlineLevel="0" max="31" min="30" style="1" width="6"/>
    <col collapsed="false" customWidth="true" hidden="false" outlineLevel="0" max="32" min="32" style="1" width="15.75"/>
    <col collapsed="false" customWidth="true" hidden="false" outlineLevel="0" max="33" min="33" style="1" width="9.38"/>
    <col collapsed="false" customWidth="true" hidden="false" outlineLevel="0" max="35" min="34" style="1" width="6"/>
    <col collapsed="false" customWidth="true" hidden="false" outlineLevel="0" max="36" min="36" style="1" width="8.5"/>
    <col collapsed="false" customWidth="true" hidden="false" outlineLevel="0" max="38" min="37" style="1" width="6"/>
    <col collapsed="false" customWidth="true" hidden="false" outlineLevel="0" max="39" min="39" style="1" width="3.5"/>
    <col collapsed="false" customWidth="true" hidden="false" outlineLevel="0" max="40" min="40" style="1" width="5.75"/>
    <col collapsed="false" customWidth="true" hidden="false" outlineLevel="0" max="41" min="41" style="1" width="16.12"/>
    <col collapsed="false" customWidth="true" hidden="false" outlineLevel="0" max="42" min="42" style="1" width="21.25"/>
    <col collapsed="false" customWidth="true" hidden="false" outlineLevel="0" max="43" min="43" style="1" width="12.63"/>
    <col collapsed="false" customWidth="true" hidden="false" outlineLevel="0" max="44" min="44" style="1" width="22.38"/>
    <col collapsed="false" customWidth="true" hidden="false" outlineLevel="0" max="45" min="45" style="1" width="10.87"/>
    <col collapsed="false" customWidth="true" hidden="false" outlineLevel="0" max="46" min="46" style="1" width="17.38"/>
    <col collapsed="false" customWidth="true" hidden="false" outlineLevel="0" max="48" min="47" style="1" width="4.13"/>
    <col collapsed="false" customWidth="true" hidden="false" outlineLevel="0" max="49" min="49" style="1" width="3.75"/>
    <col collapsed="false" customWidth="true" hidden="false" outlineLevel="0" max="50" min="50" style="1" width="3.88"/>
    <col collapsed="false" customWidth="true" hidden="false" outlineLevel="0" max="51" min="51" style="1" width="4.5"/>
    <col collapsed="false" customWidth="true" hidden="false" outlineLevel="0" max="52" min="52" style="1" width="5"/>
    <col collapsed="false" customWidth="true" hidden="false" outlineLevel="0" max="53" min="53" style="1" width="5.5"/>
    <col collapsed="false" customWidth="true" hidden="false" outlineLevel="0" max="54" min="54" style="1" width="5.75"/>
    <col collapsed="false" customWidth="true" hidden="false" outlineLevel="0" max="55" min="55" style="1" width="5.5"/>
    <col collapsed="false" customWidth="true" hidden="false" outlineLevel="0" max="57" min="56" style="1" width="5"/>
    <col collapsed="false" customWidth="true" hidden="false" outlineLevel="0" max="58" min="58" style="1" width="12.88"/>
    <col collapsed="false" customWidth="true" hidden="false" outlineLevel="0" max="68" min="59" style="1" width="5"/>
    <col collapsed="false" customWidth="true" hidden="false" outlineLevel="0" max="1025" min="69" style="1" width="9"/>
  </cols>
  <sheetData>
    <row r="1" customFormat="false" ht="18.75" hidden="false" customHeight="false" outlineLevel="0" collapsed="false">
      <c r="AL1" s="2" t="s">
        <v>431</v>
      </c>
    </row>
    <row r="2" customFormat="false" ht="17.35" hidden="false" customHeight="false" outlineLevel="0" collapsed="false">
      <c r="AL2" s="3" t="s">
        <v>1</v>
      </c>
    </row>
    <row r="3" customFormat="false" ht="18.75" hidden="false" customHeight="false" outlineLevel="0" collapsed="false">
      <c r="AL3" s="3"/>
    </row>
    <row r="4" customFormat="false" ht="18.75" hidden="false" customHeight="false" outlineLevel="0" collapsed="false">
      <c r="A4" s="187" t="s">
        <v>432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</row>
    <row r="5" customFormat="false" ht="18.75" hidden="false" customHeight="false" outlineLevel="0" collapsed="false">
      <c r="A5" s="139" t="s">
        <v>481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customFormat="false" ht="15.75" hidden="false" customHeight="false" outlineLevel="0" collapsed="false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</row>
    <row r="7" customFormat="false" ht="18.75" hidden="false" customHeight="false" outlineLevel="0" collapsed="false">
      <c r="A7" s="109" t="str">
        <f aca="false">'1'!A7:T7</f>
        <v>Акционерное общество "Тамбовская сетевая компания" 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customFormat="false" ht="15.75" hidden="false" customHeight="false" outlineLevel="0" collapsed="false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customFormat="false" ht="15.75" hidden="false" customHeight="false" outlineLevel="0" collapsed="false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N9" s="174"/>
      <c r="AO9" s="174"/>
      <c r="AP9" s="174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</row>
    <row r="10" customFormat="false" ht="19.5" hidden="false" customHeight="true" outlineLevel="0" collapsed="false">
      <c r="A10" s="175" t="s">
        <v>6</v>
      </c>
      <c r="B10" s="175" t="s">
        <v>275</v>
      </c>
      <c r="C10" s="175" t="s">
        <v>276</v>
      </c>
      <c r="D10" s="176" t="s">
        <v>482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02"/>
      <c r="AN10" s="102"/>
      <c r="AO10" s="102"/>
      <c r="AP10" s="102"/>
    </row>
    <row r="11" customFormat="false" ht="43.5" hidden="false" customHeight="true" outlineLevel="0" collapsed="false">
      <c r="A11" s="175"/>
      <c r="B11" s="175"/>
      <c r="C11" s="175"/>
      <c r="D11" s="176" t="s">
        <v>435</v>
      </c>
      <c r="E11" s="176"/>
      <c r="F11" s="176"/>
      <c r="G11" s="176"/>
      <c r="H11" s="176"/>
      <c r="I11" s="176"/>
      <c r="J11" s="176"/>
      <c r="K11" s="176" t="s">
        <v>436</v>
      </c>
      <c r="L11" s="176"/>
      <c r="M11" s="176"/>
      <c r="N11" s="176"/>
      <c r="O11" s="176"/>
      <c r="P11" s="176"/>
      <c r="Q11" s="176"/>
      <c r="R11" s="176" t="s">
        <v>437</v>
      </c>
      <c r="S11" s="176"/>
      <c r="T11" s="176"/>
      <c r="U11" s="176"/>
      <c r="V11" s="176"/>
      <c r="W11" s="176"/>
      <c r="X11" s="176"/>
      <c r="Y11" s="176" t="s">
        <v>438</v>
      </c>
      <c r="Z11" s="176"/>
      <c r="AA11" s="176"/>
      <c r="AB11" s="176"/>
      <c r="AC11" s="176"/>
      <c r="AD11" s="176"/>
      <c r="AE11" s="176"/>
      <c r="AF11" s="175" t="s">
        <v>483</v>
      </c>
      <c r="AG11" s="175"/>
      <c r="AH11" s="175"/>
      <c r="AI11" s="175"/>
      <c r="AJ11" s="175"/>
      <c r="AK11" s="175"/>
      <c r="AL11" s="175"/>
      <c r="AM11" s="102"/>
      <c r="AN11" s="102"/>
      <c r="AO11" s="102"/>
      <c r="AP11" s="102"/>
    </row>
    <row r="12" customFormat="false" ht="43.5" hidden="false" customHeight="true" outlineLevel="0" collapsed="false">
      <c r="A12" s="175"/>
      <c r="B12" s="175"/>
      <c r="C12" s="175"/>
      <c r="D12" s="175" t="s">
        <v>381</v>
      </c>
      <c r="E12" s="176" t="s">
        <v>382</v>
      </c>
      <c r="F12" s="176"/>
      <c r="G12" s="176"/>
      <c r="H12" s="176"/>
      <c r="I12" s="176"/>
      <c r="J12" s="176"/>
      <c r="K12" s="175" t="s">
        <v>381</v>
      </c>
      <c r="L12" s="176" t="s">
        <v>382</v>
      </c>
      <c r="M12" s="176"/>
      <c r="N12" s="176"/>
      <c r="O12" s="176"/>
      <c r="P12" s="176"/>
      <c r="Q12" s="176"/>
      <c r="R12" s="175" t="s">
        <v>381</v>
      </c>
      <c r="S12" s="176" t="s">
        <v>382</v>
      </c>
      <c r="T12" s="176"/>
      <c r="U12" s="176"/>
      <c r="V12" s="176"/>
      <c r="W12" s="176"/>
      <c r="X12" s="176"/>
      <c r="Y12" s="175" t="s">
        <v>381</v>
      </c>
      <c r="Z12" s="176" t="s">
        <v>382</v>
      </c>
      <c r="AA12" s="176"/>
      <c r="AB12" s="176"/>
      <c r="AC12" s="176"/>
      <c r="AD12" s="176"/>
      <c r="AE12" s="176"/>
      <c r="AF12" s="175" t="s">
        <v>381</v>
      </c>
      <c r="AG12" s="176" t="s">
        <v>382</v>
      </c>
      <c r="AH12" s="176"/>
      <c r="AI12" s="176"/>
      <c r="AJ12" s="176"/>
      <c r="AK12" s="176"/>
      <c r="AL12" s="176"/>
    </row>
    <row r="13" customFormat="false" ht="87.75" hidden="false" customHeight="true" outlineLevel="0" collapsed="false">
      <c r="A13" s="175"/>
      <c r="B13" s="175"/>
      <c r="C13" s="175"/>
      <c r="D13" s="15" t="s">
        <v>383</v>
      </c>
      <c r="E13" s="15" t="s">
        <v>383</v>
      </c>
      <c r="F13" s="179" t="s">
        <v>440</v>
      </c>
      <c r="G13" s="179" t="s">
        <v>441</v>
      </c>
      <c r="H13" s="179" t="s">
        <v>442</v>
      </c>
      <c r="I13" s="179" t="s">
        <v>443</v>
      </c>
      <c r="J13" s="179" t="s">
        <v>444</v>
      </c>
      <c r="K13" s="15" t="s">
        <v>383</v>
      </c>
      <c r="L13" s="15" t="s">
        <v>383</v>
      </c>
      <c r="M13" s="179" t="s">
        <v>440</v>
      </c>
      <c r="N13" s="179" t="s">
        <v>441</v>
      </c>
      <c r="O13" s="179" t="s">
        <v>442</v>
      </c>
      <c r="P13" s="179" t="s">
        <v>443</v>
      </c>
      <c r="Q13" s="179" t="s">
        <v>444</v>
      </c>
      <c r="R13" s="15" t="s">
        <v>383</v>
      </c>
      <c r="S13" s="15" t="s">
        <v>383</v>
      </c>
      <c r="T13" s="179" t="s">
        <v>440</v>
      </c>
      <c r="U13" s="179" t="s">
        <v>441</v>
      </c>
      <c r="V13" s="179" t="s">
        <v>442</v>
      </c>
      <c r="W13" s="179" t="s">
        <v>443</v>
      </c>
      <c r="X13" s="179" t="s">
        <v>444</v>
      </c>
      <c r="Y13" s="15" t="s">
        <v>383</v>
      </c>
      <c r="Z13" s="15" t="s">
        <v>383</v>
      </c>
      <c r="AA13" s="179" t="s">
        <v>440</v>
      </c>
      <c r="AB13" s="179" t="s">
        <v>441</v>
      </c>
      <c r="AC13" s="179" t="s">
        <v>442</v>
      </c>
      <c r="AD13" s="179" t="s">
        <v>443</v>
      </c>
      <c r="AE13" s="179" t="s">
        <v>444</v>
      </c>
      <c r="AF13" s="15" t="s">
        <v>383</v>
      </c>
      <c r="AG13" s="15" t="s">
        <v>383</v>
      </c>
      <c r="AH13" s="179" t="s">
        <v>440</v>
      </c>
      <c r="AI13" s="179" t="s">
        <v>441</v>
      </c>
      <c r="AJ13" s="179" t="s">
        <v>442</v>
      </c>
      <c r="AK13" s="179" t="s">
        <v>443</v>
      </c>
      <c r="AL13" s="179" t="s">
        <v>444</v>
      </c>
    </row>
    <row r="14" customFormat="false" ht="15.75" hidden="false" customHeight="false" outlineLevel="0" collapsed="false">
      <c r="A14" s="176" t="n">
        <v>1</v>
      </c>
      <c r="B14" s="176" t="n">
        <v>2</v>
      </c>
      <c r="C14" s="176" t="n">
        <v>3</v>
      </c>
      <c r="D14" s="180" t="s">
        <v>445</v>
      </c>
      <c r="E14" s="180" t="s">
        <v>446</v>
      </c>
      <c r="F14" s="180" t="s">
        <v>447</v>
      </c>
      <c r="G14" s="180" t="s">
        <v>448</v>
      </c>
      <c r="H14" s="180" t="s">
        <v>449</v>
      </c>
      <c r="I14" s="180" t="s">
        <v>450</v>
      </c>
      <c r="J14" s="180" t="s">
        <v>451</v>
      </c>
      <c r="K14" s="180" t="s">
        <v>452</v>
      </c>
      <c r="L14" s="180" t="s">
        <v>453</v>
      </c>
      <c r="M14" s="180" t="s">
        <v>454</v>
      </c>
      <c r="N14" s="180" t="s">
        <v>455</v>
      </c>
      <c r="O14" s="180" t="s">
        <v>456</v>
      </c>
      <c r="P14" s="180" t="s">
        <v>457</v>
      </c>
      <c r="Q14" s="180" t="s">
        <v>458</v>
      </c>
      <c r="R14" s="180" t="s">
        <v>459</v>
      </c>
      <c r="S14" s="180" t="s">
        <v>460</v>
      </c>
      <c r="T14" s="180" t="s">
        <v>461</v>
      </c>
      <c r="U14" s="180" t="s">
        <v>462</v>
      </c>
      <c r="V14" s="180" t="s">
        <v>463</v>
      </c>
      <c r="W14" s="180" t="s">
        <v>464</v>
      </c>
      <c r="X14" s="180" t="s">
        <v>465</v>
      </c>
      <c r="Y14" s="180" t="s">
        <v>466</v>
      </c>
      <c r="Z14" s="180" t="s">
        <v>467</v>
      </c>
      <c r="AA14" s="180" t="s">
        <v>468</v>
      </c>
      <c r="AB14" s="180" t="s">
        <v>469</v>
      </c>
      <c r="AC14" s="180" t="s">
        <v>470</v>
      </c>
      <c r="AD14" s="180" t="s">
        <v>471</v>
      </c>
      <c r="AE14" s="180" t="s">
        <v>472</v>
      </c>
      <c r="AF14" s="180" t="s">
        <v>473</v>
      </c>
      <c r="AG14" s="180" t="s">
        <v>474</v>
      </c>
      <c r="AH14" s="180" t="s">
        <v>475</v>
      </c>
      <c r="AI14" s="180" t="s">
        <v>476</v>
      </c>
      <c r="AJ14" s="180" t="s">
        <v>477</v>
      </c>
      <c r="AK14" s="180" t="s">
        <v>478</v>
      </c>
      <c r="AL14" s="180" t="s">
        <v>479</v>
      </c>
    </row>
    <row r="15" customFormat="false" ht="15.75" hidden="false" customHeight="false" outlineLevel="0" collapsed="false">
      <c r="A15" s="116"/>
      <c r="B15" s="21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</row>
    <row r="16" s="41" customFormat="true" ht="15.75" hidden="false" customHeight="false" outlineLevel="0" collapsed="false">
      <c r="A16" s="112" t="n">
        <v>0</v>
      </c>
      <c r="B16" s="112" t="s">
        <v>57</v>
      </c>
      <c r="C16" s="112" t="s">
        <v>58</v>
      </c>
      <c r="D16" s="120" t="n">
        <f aca="false">D17+D18+D19+D20+D21+D22</f>
        <v>0</v>
      </c>
      <c r="E16" s="120" t="n">
        <f aca="false">E17+E18+E19+E20+E21+E22</f>
        <v>0</v>
      </c>
      <c r="F16" s="120" t="n">
        <f aca="false">F17+F18+F19+F20+F21+F22</f>
        <v>0</v>
      </c>
      <c r="G16" s="120" t="n">
        <f aca="false">G17+G18+G19+G20+G21+G22</f>
        <v>0</v>
      </c>
      <c r="H16" s="120" t="n">
        <f aca="false">H17+H18+H19+H20+H21+H22</f>
        <v>0</v>
      </c>
      <c r="I16" s="120" t="n">
        <f aca="false">I17+I18+I19+I20+I21+I22</f>
        <v>0</v>
      </c>
      <c r="J16" s="120" t="n">
        <f aca="false">J17+J18+J19+J20+J21+J22</f>
        <v>0</v>
      </c>
      <c r="K16" s="120" t="n">
        <f aca="false">K17+K18+K19+K20+K21+K22</f>
        <v>0</v>
      </c>
      <c r="L16" s="120" t="n">
        <f aca="false">L17+L18+L19+L20+L21+L22</f>
        <v>0</v>
      </c>
      <c r="M16" s="120" t="n">
        <f aca="false">M17+M18+M19+M20+M21+M22</f>
        <v>0</v>
      </c>
      <c r="N16" s="120" t="n">
        <f aca="false">N17+N18+N19+N20+N21+N22</f>
        <v>0</v>
      </c>
      <c r="O16" s="120" t="n">
        <f aca="false">O17+O18+O19+O20+O21+O22</f>
        <v>0</v>
      </c>
      <c r="P16" s="120" t="n">
        <f aca="false">P17+P18+P19+P20+P21+P22</f>
        <v>0</v>
      </c>
      <c r="Q16" s="120" t="n">
        <f aca="false">Q17+Q18+Q19+Q20+Q21+Q22</f>
        <v>0</v>
      </c>
      <c r="R16" s="120" t="n">
        <f aca="false">R17+R18+R19+R20+R21+R22</f>
        <v>0</v>
      </c>
      <c r="S16" s="120" t="n">
        <f aca="false">S17+S18+S19+S20+S21+S22</f>
        <v>0</v>
      </c>
      <c r="T16" s="120" t="n">
        <f aca="false">T17+T18+T19+T20+T21+T22</f>
        <v>0</v>
      </c>
      <c r="U16" s="120" t="n">
        <f aca="false">U17+U18+U19+U20+U21+U22</f>
        <v>0</v>
      </c>
      <c r="V16" s="120" t="n">
        <f aca="false">V17+V18+V19+V20+V21+V22</f>
        <v>0</v>
      </c>
      <c r="W16" s="120" t="n">
        <f aca="false">W17+W18+W19+W20+W21+W22</f>
        <v>0</v>
      </c>
      <c r="X16" s="120" t="n">
        <f aca="false">X17+X18+X19+X20+X21+X22</f>
        <v>0</v>
      </c>
      <c r="Y16" s="120" t="n">
        <f aca="false">Y17+Y18+Y19+Y20+Y21+Y22</f>
        <v>0</v>
      </c>
      <c r="Z16" s="120" t="n">
        <f aca="false">Z17+Z18+Z19+Z20+Z21+Z22</f>
        <v>176.284</v>
      </c>
      <c r="AA16" s="120" t="n">
        <f aca="false">AA17+AA18+AA19+AA20+AA21+AA22</f>
        <v>1.29</v>
      </c>
      <c r="AB16" s="120" t="n">
        <f aca="false">AB17+AB18+AB19+AB20+AB21+AB22</f>
        <v>0</v>
      </c>
      <c r="AC16" s="120" t="n">
        <f aca="false">AC17+AC18+AC19+AC20+AC21+AC22</f>
        <v>28.8</v>
      </c>
      <c r="AD16" s="120" t="n">
        <f aca="false">AD17+AD18+AD19+AD20+AD21+AD22</f>
        <v>0</v>
      </c>
      <c r="AE16" s="189" t="n">
        <f aca="false">AE17+AE18+AE19+AE20+AE21+AE22</f>
        <v>15</v>
      </c>
      <c r="AF16" s="120" t="n">
        <f aca="false">AF17+AF18+AF19+AF20+AF21+AF22</f>
        <v>0</v>
      </c>
      <c r="AG16" s="120" t="n">
        <f aca="false">AG17+AG18+AG19+AG20+AG21+AG22</f>
        <v>176.284</v>
      </c>
      <c r="AH16" s="120" t="n">
        <f aca="false">AH17+AH18+AH19+AH20+AH21+AH22</f>
        <v>1.29</v>
      </c>
      <c r="AI16" s="120" t="n">
        <f aca="false">AI17+AI18+AI19+AI20+AI21+AI22</f>
        <v>0</v>
      </c>
      <c r="AJ16" s="120" t="n">
        <f aca="false">AJ17+AJ18+AJ19+AJ20+AJ21+AJ22</f>
        <v>28.8</v>
      </c>
      <c r="AK16" s="120" t="n">
        <f aca="false">AK17+AK18+AK19+AK20+AK21+AK22</f>
        <v>0</v>
      </c>
      <c r="AL16" s="189" t="n">
        <f aca="false">AL17+AL18+AL19+AL20+AL21+AL22</f>
        <v>15</v>
      </c>
    </row>
    <row r="17" customFormat="false" ht="15.75" hidden="false" customHeight="false" outlineLevel="0" collapsed="false">
      <c r="A17" s="54" t="s">
        <v>60</v>
      </c>
      <c r="B17" s="55" t="s">
        <v>61</v>
      </c>
      <c r="C17" s="54" t="s">
        <v>58</v>
      </c>
      <c r="D17" s="58" t="n">
        <v>0</v>
      </c>
      <c r="E17" s="58" t="n">
        <v>0</v>
      </c>
      <c r="F17" s="58" t="n">
        <v>0</v>
      </c>
      <c r="G17" s="58" t="n">
        <v>0</v>
      </c>
      <c r="H17" s="58" t="n">
        <v>0</v>
      </c>
      <c r="I17" s="58" t="n">
        <v>0</v>
      </c>
      <c r="J17" s="58" t="n">
        <v>0</v>
      </c>
      <c r="K17" s="58" t="n">
        <v>0</v>
      </c>
      <c r="L17" s="58" t="n">
        <v>0</v>
      </c>
      <c r="M17" s="58" t="n">
        <v>0</v>
      </c>
      <c r="N17" s="58" t="n">
        <v>0</v>
      </c>
      <c r="O17" s="58" t="n">
        <v>0</v>
      </c>
      <c r="P17" s="58" t="n">
        <v>0</v>
      </c>
      <c r="Q17" s="58" t="n">
        <v>0</v>
      </c>
      <c r="R17" s="58" t="n">
        <v>0</v>
      </c>
      <c r="S17" s="58" t="n">
        <v>0</v>
      </c>
      <c r="T17" s="58" t="n">
        <v>0</v>
      </c>
      <c r="U17" s="58" t="n">
        <v>0</v>
      </c>
      <c r="V17" s="58" t="n">
        <v>0</v>
      </c>
      <c r="W17" s="58" t="n">
        <v>0</v>
      </c>
      <c r="X17" s="58" t="n">
        <v>0</v>
      </c>
      <c r="Y17" s="58" t="n">
        <v>0</v>
      </c>
      <c r="Z17" s="58" t="n">
        <v>0</v>
      </c>
      <c r="AA17" s="58" t="n">
        <v>0</v>
      </c>
      <c r="AB17" s="58" t="n">
        <v>0</v>
      </c>
      <c r="AC17" s="58" t="n">
        <v>0</v>
      </c>
      <c r="AD17" s="58" t="n">
        <v>0</v>
      </c>
      <c r="AE17" s="58" t="n">
        <v>0</v>
      </c>
      <c r="AF17" s="58" t="n">
        <v>0</v>
      </c>
      <c r="AG17" s="58" t="n">
        <v>0</v>
      </c>
      <c r="AH17" s="58" t="n">
        <v>0</v>
      </c>
      <c r="AI17" s="58" t="n">
        <v>0</v>
      </c>
      <c r="AJ17" s="58" t="n">
        <v>0</v>
      </c>
      <c r="AK17" s="58" t="n">
        <v>0</v>
      </c>
      <c r="AL17" s="58" t="n">
        <v>0</v>
      </c>
    </row>
    <row r="18" customFormat="false" ht="15.75" hidden="false" customHeight="false" outlineLevel="0" collapsed="false">
      <c r="A18" s="54" t="s">
        <v>62</v>
      </c>
      <c r="B18" s="55" t="s">
        <v>63</v>
      </c>
      <c r="C18" s="54" t="s">
        <v>58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8" t="n">
        <v>0</v>
      </c>
      <c r="P18" s="58" t="n">
        <v>0</v>
      </c>
      <c r="Q18" s="58" t="n">
        <v>0</v>
      </c>
      <c r="R18" s="58" t="n">
        <v>0</v>
      </c>
      <c r="S18" s="58" t="n">
        <v>0</v>
      </c>
      <c r="T18" s="58" t="n">
        <v>0</v>
      </c>
      <c r="U18" s="58" t="n">
        <v>0</v>
      </c>
      <c r="V18" s="58" t="n">
        <v>0</v>
      </c>
      <c r="W18" s="58" t="n">
        <v>0</v>
      </c>
      <c r="X18" s="58" t="n">
        <v>0</v>
      </c>
      <c r="Y18" s="58" t="n">
        <f aca="false">Y43</f>
        <v>0</v>
      </c>
      <c r="Z18" s="58" t="n">
        <f aca="false">Z43</f>
        <v>0</v>
      </c>
      <c r="AA18" s="58" t="n">
        <f aca="false">AA43</f>
        <v>0</v>
      </c>
      <c r="AB18" s="58" t="n">
        <f aca="false">AB43</f>
        <v>0</v>
      </c>
      <c r="AC18" s="58" t="n">
        <f aca="false">AC43</f>
        <v>0</v>
      </c>
      <c r="AD18" s="58" t="n">
        <f aca="false">AD43</f>
        <v>0</v>
      </c>
      <c r="AE18" s="58" t="n">
        <f aca="false">AE43</f>
        <v>0</v>
      </c>
      <c r="AF18" s="58" t="n">
        <f aca="false">AF43</f>
        <v>0</v>
      </c>
      <c r="AG18" s="58" t="n">
        <f aca="false">AG43</f>
        <v>0</v>
      </c>
      <c r="AH18" s="58" t="n">
        <f aca="false">AH43</f>
        <v>0</v>
      </c>
      <c r="AI18" s="58" t="n">
        <f aca="false">AI43</f>
        <v>0</v>
      </c>
      <c r="AJ18" s="58" t="n">
        <f aca="false">AJ43</f>
        <v>0</v>
      </c>
      <c r="AK18" s="58" t="n">
        <f aca="false">AK43</f>
        <v>0</v>
      </c>
      <c r="AL18" s="58" t="n">
        <f aca="false">AL43</f>
        <v>0</v>
      </c>
    </row>
    <row r="19" customFormat="false" ht="31.5" hidden="false" customHeight="false" outlineLevel="0" collapsed="false">
      <c r="A19" s="54" t="s">
        <v>64</v>
      </c>
      <c r="B19" s="55" t="s">
        <v>65</v>
      </c>
      <c r="C19" s="54" t="s">
        <v>58</v>
      </c>
      <c r="D19" s="58" t="n">
        <v>0</v>
      </c>
      <c r="E19" s="58" t="n">
        <v>0</v>
      </c>
      <c r="F19" s="58" t="n">
        <v>0</v>
      </c>
      <c r="G19" s="58" t="n">
        <v>0</v>
      </c>
      <c r="H19" s="58" t="n">
        <v>0</v>
      </c>
      <c r="I19" s="58" t="n">
        <v>0</v>
      </c>
      <c r="J19" s="58" t="n">
        <v>0</v>
      </c>
      <c r="K19" s="58" t="n">
        <v>0</v>
      </c>
      <c r="L19" s="58" t="n">
        <v>0</v>
      </c>
      <c r="M19" s="58" t="n">
        <v>0</v>
      </c>
      <c r="N19" s="58" t="n">
        <v>0</v>
      </c>
      <c r="O19" s="58" t="n">
        <v>0</v>
      </c>
      <c r="P19" s="58" t="n">
        <v>0</v>
      </c>
      <c r="Q19" s="58" t="n">
        <v>0</v>
      </c>
      <c r="R19" s="58" t="n">
        <v>0</v>
      </c>
      <c r="S19" s="58" t="n">
        <v>0</v>
      </c>
      <c r="T19" s="58" t="n">
        <v>0</v>
      </c>
      <c r="U19" s="58" t="n">
        <v>0</v>
      </c>
      <c r="V19" s="58" t="n">
        <v>0</v>
      </c>
      <c r="W19" s="58" t="n">
        <v>0</v>
      </c>
      <c r="X19" s="58" t="n">
        <v>0</v>
      </c>
      <c r="Y19" s="58" t="n">
        <v>0</v>
      </c>
      <c r="Z19" s="58" t="n">
        <v>0</v>
      </c>
      <c r="AA19" s="58" t="n">
        <v>0</v>
      </c>
      <c r="AB19" s="58" t="n">
        <v>0</v>
      </c>
      <c r="AC19" s="58" t="n">
        <v>0</v>
      </c>
      <c r="AD19" s="58" t="n">
        <v>0</v>
      </c>
      <c r="AE19" s="58" t="n">
        <v>0</v>
      </c>
      <c r="AF19" s="58" t="n">
        <v>0</v>
      </c>
      <c r="AG19" s="58" t="n">
        <v>0</v>
      </c>
      <c r="AH19" s="58" t="n">
        <v>0</v>
      </c>
      <c r="AI19" s="58" t="n">
        <v>0</v>
      </c>
      <c r="AJ19" s="58" t="n">
        <v>0</v>
      </c>
      <c r="AK19" s="58" t="n">
        <v>0</v>
      </c>
      <c r="AL19" s="58" t="n">
        <v>0</v>
      </c>
    </row>
    <row r="20" s="41" customFormat="true" ht="15.75" hidden="false" customHeight="false" outlineLevel="0" collapsed="false">
      <c r="A20" s="34" t="s">
        <v>66</v>
      </c>
      <c r="B20" s="35" t="s">
        <v>67</v>
      </c>
      <c r="C20" s="36" t="s">
        <v>58</v>
      </c>
      <c r="D20" s="46" t="n">
        <v>0</v>
      </c>
      <c r="E20" s="130" t="n">
        <v>0</v>
      </c>
      <c r="F20" s="46" t="n">
        <v>0</v>
      </c>
      <c r="G20" s="130" t="n">
        <v>0</v>
      </c>
      <c r="H20" s="46" t="n">
        <v>0</v>
      </c>
      <c r="I20" s="130" t="n">
        <v>0</v>
      </c>
      <c r="J20" s="46" t="n">
        <v>0</v>
      </c>
      <c r="K20" s="130" t="n">
        <v>0</v>
      </c>
      <c r="L20" s="46" t="n">
        <v>0</v>
      </c>
      <c r="M20" s="130" t="n">
        <v>0</v>
      </c>
      <c r="N20" s="46" t="n">
        <v>0</v>
      </c>
      <c r="O20" s="130" t="n">
        <v>0</v>
      </c>
      <c r="P20" s="46" t="n">
        <v>0</v>
      </c>
      <c r="Q20" s="130" t="n">
        <v>0</v>
      </c>
      <c r="R20" s="46" t="n">
        <v>0</v>
      </c>
      <c r="S20" s="130" t="n">
        <v>0</v>
      </c>
      <c r="T20" s="46" t="n">
        <v>0</v>
      </c>
      <c r="U20" s="130" t="n">
        <v>0</v>
      </c>
      <c r="V20" s="46" t="n">
        <v>0</v>
      </c>
      <c r="W20" s="130" t="n">
        <v>0</v>
      </c>
      <c r="X20" s="46" t="n">
        <v>0</v>
      </c>
      <c r="Y20" s="46" t="n">
        <f aca="false">Y65</f>
        <v>0</v>
      </c>
      <c r="Z20" s="46" t="n">
        <f aca="false">Z65</f>
        <v>145.88959068192</v>
      </c>
      <c r="AA20" s="46" t="n">
        <f aca="false">AA65</f>
        <v>1.29</v>
      </c>
      <c r="AB20" s="46" t="n">
        <f aca="false">AB65</f>
        <v>0</v>
      </c>
      <c r="AC20" s="46" t="n">
        <f aca="false">AC65</f>
        <v>28.8</v>
      </c>
      <c r="AD20" s="46" t="n">
        <f aca="false">AD65</f>
        <v>0</v>
      </c>
      <c r="AE20" s="45" t="n">
        <f aca="false">AE65</f>
        <v>15</v>
      </c>
      <c r="AF20" s="46" t="n">
        <f aca="false">AF65</f>
        <v>0</v>
      </c>
      <c r="AG20" s="46" t="n">
        <f aca="false">AG65</f>
        <v>145.88959068192</v>
      </c>
      <c r="AH20" s="46" t="n">
        <f aca="false">AH65</f>
        <v>1.29</v>
      </c>
      <c r="AI20" s="46" t="n">
        <f aca="false">AI65</f>
        <v>0</v>
      </c>
      <c r="AJ20" s="46" t="n">
        <f aca="false">AJ65</f>
        <v>28.8</v>
      </c>
      <c r="AK20" s="46" t="n">
        <f aca="false">AK65</f>
        <v>0</v>
      </c>
      <c r="AL20" s="45" t="n">
        <f aca="false">AL65</f>
        <v>15</v>
      </c>
    </row>
    <row r="21" customFormat="false" ht="31.5" hidden="false" customHeight="false" outlineLevel="0" collapsed="false">
      <c r="A21" s="122" t="s">
        <v>68</v>
      </c>
      <c r="B21" s="123" t="s">
        <v>69</v>
      </c>
      <c r="C21" s="54" t="s">
        <v>58</v>
      </c>
      <c r="D21" s="124" t="n">
        <v>0</v>
      </c>
      <c r="E21" s="58" t="n">
        <v>0</v>
      </c>
      <c r="F21" s="124" t="n">
        <v>0</v>
      </c>
      <c r="G21" s="58" t="n">
        <v>0</v>
      </c>
      <c r="H21" s="124" t="n">
        <v>0</v>
      </c>
      <c r="I21" s="58" t="n">
        <v>0</v>
      </c>
      <c r="J21" s="124" t="n">
        <v>0</v>
      </c>
      <c r="K21" s="58" t="n">
        <v>0</v>
      </c>
      <c r="L21" s="124" t="n">
        <v>0</v>
      </c>
      <c r="M21" s="58" t="n">
        <v>0</v>
      </c>
      <c r="N21" s="124" t="n">
        <v>0</v>
      </c>
      <c r="O21" s="58" t="n">
        <v>0</v>
      </c>
      <c r="P21" s="124" t="n">
        <v>0</v>
      </c>
      <c r="Q21" s="58" t="n">
        <v>0</v>
      </c>
      <c r="R21" s="124" t="n">
        <v>0</v>
      </c>
      <c r="S21" s="58" t="n">
        <v>0</v>
      </c>
      <c r="T21" s="124" t="n">
        <v>0</v>
      </c>
      <c r="U21" s="58" t="n">
        <v>0</v>
      </c>
      <c r="V21" s="124" t="n">
        <v>0</v>
      </c>
      <c r="W21" s="58" t="n">
        <v>0</v>
      </c>
      <c r="X21" s="124" t="n">
        <v>0</v>
      </c>
      <c r="Y21" s="124" t="n">
        <v>0</v>
      </c>
      <c r="Z21" s="124" t="n">
        <v>0</v>
      </c>
      <c r="AA21" s="124" t="n">
        <v>0</v>
      </c>
      <c r="AB21" s="124" t="n">
        <v>0</v>
      </c>
      <c r="AC21" s="124" t="n">
        <v>0</v>
      </c>
      <c r="AD21" s="124" t="n">
        <v>0</v>
      </c>
      <c r="AE21" s="124" t="n">
        <v>0</v>
      </c>
      <c r="AF21" s="124" t="n">
        <v>0</v>
      </c>
      <c r="AG21" s="124" t="n">
        <v>0</v>
      </c>
      <c r="AH21" s="124" t="n">
        <v>0</v>
      </c>
      <c r="AI21" s="124" t="n">
        <v>0</v>
      </c>
      <c r="AJ21" s="124" t="n">
        <v>0</v>
      </c>
      <c r="AK21" s="124" t="n">
        <v>0</v>
      </c>
      <c r="AL21" s="124" t="n">
        <v>0</v>
      </c>
    </row>
    <row r="22" s="41" customFormat="true" ht="15.75" hidden="false" customHeight="false" outlineLevel="0" collapsed="false">
      <c r="A22" s="34" t="s">
        <v>70</v>
      </c>
      <c r="B22" s="35" t="s">
        <v>71</v>
      </c>
      <c r="C22" s="36" t="s">
        <v>58</v>
      </c>
      <c r="D22" s="46" t="n">
        <v>0</v>
      </c>
      <c r="E22" s="130" t="n">
        <v>0</v>
      </c>
      <c r="F22" s="46" t="n">
        <v>0</v>
      </c>
      <c r="G22" s="130" t="n">
        <v>0</v>
      </c>
      <c r="H22" s="46" t="n">
        <v>0</v>
      </c>
      <c r="I22" s="130" t="n">
        <v>0</v>
      </c>
      <c r="J22" s="46" t="n">
        <v>0</v>
      </c>
      <c r="K22" s="130" t="n">
        <v>0</v>
      </c>
      <c r="L22" s="46" t="n">
        <v>0</v>
      </c>
      <c r="M22" s="130" t="n">
        <v>0</v>
      </c>
      <c r="N22" s="46" t="n">
        <v>0</v>
      </c>
      <c r="O22" s="130" t="n">
        <v>0</v>
      </c>
      <c r="P22" s="46" t="n">
        <v>0</v>
      </c>
      <c r="Q22" s="130" t="n">
        <v>0</v>
      </c>
      <c r="R22" s="46" t="n">
        <v>0</v>
      </c>
      <c r="S22" s="130" t="n">
        <v>0</v>
      </c>
      <c r="T22" s="46" t="n">
        <v>0</v>
      </c>
      <c r="U22" s="130" t="n">
        <v>0</v>
      </c>
      <c r="V22" s="46" t="n">
        <v>0</v>
      </c>
      <c r="W22" s="130" t="n">
        <v>0</v>
      </c>
      <c r="X22" s="46" t="n">
        <v>0</v>
      </c>
      <c r="Y22" s="46" t="n">
        <v>0</v>
      </c>
      <c r="Z22" s="46" t="n">
        <f aca="false">Z74</f>
        <v>30.39440931808</v>
      </c>
      <c r="AA22" s="46" t="n">
        <f aca="false">AA74</f>
        <v>0</v>
      </c>
      <c r="AB22" s="46" t="n">
        <f aca="false">AB74</f>
        <v>0</v>
      </c>
      <c r="AC22" s="46" t="n">
        <f aca="false">AC74</f>
        <v>0</v>
      </c>
      <c r="AD22" s="46" t="n">
        <f aca="false">AD74</f>
        <v>0</v>
      </c>
      <c r="AE22" s="46" t="n">
        <f aca="false">AE74</f>
        <v>0</v>
      </c>
      <c r="AF22" s="46" t="n">
        <f aca="false">AF74</f>
        <v>0</v>
      </c>
      <c r="AG22" s="46" t="n">
        <f aca="false">AG74</f>
        <v>30.39440931808</v>
      </c>
      <c r="AH22" s="46" t="n">
        <f aca="false">AH74</f>
        <v>0</v>
      </c>
      <c r="AI22" s="46" t="n">
        <f aca="false">AI74</f>
        <v>0</v>
      </c>
      <c r="AJ22" s="46" t="n">
        <f aca="false">AJ74</f>
        <v>0</v>
      </c>
      <c r="AK22" s="46" t="n">
        <f aca="false">AK74</f>
        <v>0</v>
      </c>
      <c r="AL22" s="46" t="n">
        <f aca="false">AL74</f>
        <v>0</v>
      </c>
    </row>
    <row r="23" customFormat="false" ht="15.75" hidden="false" customHeight="false" outlineLevel="0" collapsed="false">
      <c r="A23" s="54" t="s">
        <v>73</v>
      </c>
      <c r="B23" s="55" t="s">
        <v>74</v>
      </c>
      <c r="C23" s="54" t="s">
        <v>58</v>
      </c>
      <c r="D23" s="58" t="n">
        <v>0</v>
      </c>
      <c r="E23" s="58" t="n">
        <v>0</v>
      </c>
      <c r="F23" s="58" t="n">
        <v>0</v>
      </c>
      <c r="G23" s="58" t="n">
        <v>0</v>
      </c>
      <c r="H23" s="58" t="n">
        <v>0</v>
      </c>
      <c r="I23" s="58" t="n">
        <v>0</v>
      </c>
      <c r="J23" s="58" t="n">
        <v>0</v>
      </c>
      <c r="K23" s="58" t="n">
        <v>0</v>
      </c>
      <c r="L23" s="58" t="n">
        <v>0</v>
      </c>
      <c r="M23" s="58" t="n">
        <v>0</v>
      </c>
      <c r="N23" s="58" t="n">
        <v>0</v>
      </c>
      <c r="O23" s="58" t="n">
        <v>0</v>
      </c>
      <c r="P23" s="58" t="n">
        <v>0</v>
      </c>
      <c r="Q23" s="58" t="n">
        <v>0</v>
      </c>
      <c r="R23" s="58" t="n">
        <v>0</v>
      </c>
      <c r="S23" s="58" t="n">
        <v>0</v>
      </c>
      <c r="T23" s="58" t="n">
        <v>0</v>
      </c>
      <c r="U23" s="58" t="n">
        <v>0</v>
      </c>
      <c r="V23" s="58" t="n">
        <v>0</v>
      </c>
      <c r="W23" s="58" t="n">
        <v>0</v>
      </c>
      <c r="X23" s="58" t="n">
        <v>0</v>
      </c>
      <c r="Y23" s="58" t="n">
        <v>0</v>
      </c>
      <c r="Z23" s="58" t="n">
        <v>0</v>
      </c>
      <c r="AA23" s="58" t="n">
        <v>0</v>
      </c>
      <c r="AB23" s="58" t="n">
        <v>0</v>
      </c>
      <c r="AC23" s="58" t="n">
        <v>0</v>
      </c>
      <c r="AD23" s="58" t="n">
        <v>0</v>
      </c>
      <c r="AE23" s="58" t="n">
        <v>0</v>
      </c>
      <c r="AF23" s="58" t="n">
        <v>0</v>
      </c>
      <c r="AG23" s="58" t="n">
        <v>0</v>
      </c>
      <c r="AH23" s="58" t="n">
        <v>0</v>
      </c>
      <c r="AI23" s="58" t="n">
        <v>0</v>
      </c>
      <c r="AJ23" s="58" t="n">
        <v>0</v>
      </c>
      <c r="AK23" s="58" t="n">
        <v>0</v>
      </c>
      <c r="AL23" s="58" t="n">
        <v>0</v>
      </c>
    </row>
    <row r="24" customFormat="false" ht="31.5" hidden="false" customHeight="false" outlineLevel="0" collapsed="false">
      <c r="A24" s="54" t="s">
        <v>75</v>
      </c>
      <c r="B24" s="55" t="s">
        <v>76</v>
      </c>
      <c r="C24" s="54" t="s">
        <v>58</v>
      </c>
      <c r="D24" s="58" t="n">
        <v>0</v>
      </c>
      <c r="E24" s="58" t="n">
        <v>0</v>
      </c>
      <c r="F24" s="58" t="n">
        <v>0</v>
      </c>
      <c r="G24" s="58" t="n">
        <v>0</v>
      </c>
      <c r="H24" s="58" t="n">
        <v>0</v>
      </c>
      <c r="I24" s="58" t="n">
        <v>0</v>
      </c>
      <c r="J24" s="58" t="n">
        <v>0</v>
      </c>
      <c r="K24" s="58" t="n">
        <v>0</v>
      </c>
      <c r="L24" s="58" t="n">
        <v>0</v>
      </c>
      <c r="M24" s="58" t="n">
        <v>0</v>
      </c>
      <c r="N24" s="58" t="n">
        <v>0</v>
      </c>
      <c r="O24" s="58" t="n">
        <v>0</v>
      </c>
      <c r="P24" s="58" t="n">
        <v>0</v>
      </c>
      <c r="Q24" s="58" t="n">
        <v>0</v>
      </c>
      <c r="R24" s="58" t="n">
        <v>0</v>
      </c>
      <c r="S24" s="58" t="n">
        <v>0</v>
      </c>
      <c r="T24" s="58" t="n">
        <v>0</v>
      </c>
      <c r="U24" s="58" t="n">
        <v>0</v>
      </c>
      <c r="V24" s="58" t="n">
        <v>0</v>
      </c>
      <c r="W24" s="58" t="n">
        <v>0</v>
      </c>
      <c r="X24" s="58" t="n">
        <v>0</v>
      </c>
      <c r="Y24" s="58" t="n">
        <v>0</v>
      </c>
      <c r="Z24" s="58" t="n">
        <v>0</v>
      </c>
      <c r="AA24" s="58" t="n">
        <v>0</v>
      </c>
      <c r="AB24" s="58" t="n">
        <v>0</v>
      </c>
      <c r="AC24" s="58" t="n">
        <v>0</v>
      </c>
      <c r="AD24" s="58" t="n">
        <v>0</v>
      </c>
      <c r="AE24" s="58" t="n">
        <v>0</v>
      </c>
      <c r="AF24" s="58" t="n">
        <v>0</v>
      </c>
      <c r="AG24" s="58" t="n">
        <v>0</v>
      </c>
      <c r="AH24" s="58" t="n">
        <v>0</v>
      </c>
      <c r="AI24" s="58" t="n">
        <v>0</v>
      </c>
      <c r="AJ24" s="58" t="n">
        <v>0</v>
      </c>
      <c r="AK24" s="58" t="n">
        <v>0</v>
      </c>
      <c r="AL24" s="58" t="n">
        <v>0</v>
      </c>
    </row>
    <row r="25" customFormat="false" ht="31.5" hidden="false" customHeight="false" outlineLevel="0" collapsed="false">
      <c r="A25" s="54" t="s">
        <v>77</v>
      </c>
      <c r="B25" s="55" t="s">
        <v>78</v>
      </c>
      <c r="C25" s="54" t="s">
        <v>58</v>
      </c>
      <c r="D25" s="58" t="n">
        <v>0</v>
      </c>
      <c r="E25" s="58" t="n">
        <v>0</v>
      </c>
      <c r="F25" s="58" t="n">
        <v>0</v>
      </c>
      <c r="G25" s="58" t="n">
        <v>0</v>
      </c>
      <c r="H25" s="58" t="n">
        <v>0</v>
      </c>
      <c r="I25" s="58" t="n">
        <v>0</v>
      </c>
      <c r="J25" s="58" t="n">
        <v>0</v>
      </c>
      <c r="K25" s="58" t="n">
        <v>0</v>
      </c>
      <c r="L25" s="58" t="n">
        <v>0</v>
      </c>
      <c r="M25" s="58" t="n">
        <v>0</v>
      </c>
      <c r="N25" s="58" t="n">
        <v>0</v>
      </c>
      <c r="O25" s="58" t="n">
        <v>0</v>
      </c>
      <c r="P25" s="58" t="n">
        <v>0</v>
      </c>
      <c r="Q25" s="58" t="n">
        <v>0</v>
      </c>
      <c r="R25" s="58" t="n">
        <v>0</v>
      </c>
      <c r="S25" s="58" t="n">
        <v>0</v>
      </c>
      <c r="T25" s="58" t="n">
        <v>0</v>
      </c>
      <c r="U25" s="58" t="n">
        <v>0</v>
      </c>
      <c r="V25" s="58" t="n">
        <v>0</v>
      </c>
      <c r="W25" s="58" t="n">
        <v>0</v>
      </c>
      <c r="X25" s="58" t="n">
        <v>0</v>
      </c>
      <c r="Y25" s="58" t="n">
        <v>0</v>
      </c>
      <c r="Z25" s="58" t="n">
        <v>0</v>
      </c>
      <c r="AA25" s="58" t="n">
        <v>0</v>
      </c>
      <c r="AB25" s="58" t="n">
        <v>0</v>
      </c>
      <c r="AC25" s="58" t="n">
        <v>0</v>
      </c>
      <c r="AD25" s="58" t="n">
        <v>0</v>
      </c>
      <c r="AE25" s="58" t="n">
        <v>0</v>
      </c>
      <c r="AF25" s="58" t="n">
        <v>0</v>
      </c>
      <c r="AG25" s="58" t="n">
        <v>0</v>
      </c>
      <c r="AH25" s="58" t="n">
        <v>0</v>
      </c>
      <c r="AI25" s="58" t="n">
        <v>0</v>
      </c>
      <c r="AJ25" s="58" t="n">
        <v>0</v>
      </c>
      <c r="AK25" s="58" t="n">
        <v>0</v>
      </c>
      <c r="AL25" s="58" t="n">
        <v>0</v>
      </c>
    </row>
    <row r="26" customFormat="false" ht="31.5" hidden="false" customHeight="false" outlineLevel="0" collapsed="false">
      <c r="A26" s="54" t="s">
        <v>79</v>
      </c>
      <c r="B26" s="55" t="s">
        <v>80</v>
      </c>
      <c r="C26" s="54" t="s">
        <v>58</v>
      </c>
      <c r="D26" s="58" t="n">
        <v>0</v>
      </c>
      <c r="E26" s="58" t="n">
        <v>0</v>
      </c>
      <c r="F26" s="58" t="n">
        <v>0</v>
      </c>
      <c r="G26" s="58" t="n">
        <v>0</v>
      </c>
      <c r="H26" s="58" t="n">
        <v>0</v>
      </c>
      <c r="I26" s="58" t="n">
        <v>0</v>
      </c>
      <c r="J26" s="58" t="n">
        <v>0</v>
      </c>
      <c r="K26" s="58" t="n">
        <v>0</v>
      </c>
      <c r="L26" s="58" t="n">
        <v>0</v>
      </c>
      <c r="M26" s="58" t="n">
        <v>0</v>
      </c>
      <c r="N26" s="58" t="n">
        <v>0</v>
      </c>
      <c r="O26" s="58" t="n">
        <v>0</v>
      </c>
      <c r="P26" s="58" t="n">
        <v>0</v>
      </c>
      <c r="Q26" s="58" t="n">
        <v>0</v>
      </c>
      <c r="R26" s="58" t="n">
        <v>0</v>
      </c>
      <c r="S26" s="58" t="n">
        <v>0</v>
      </c>
      <c r="T26" s="58" t="n">
        <v>0</v>
      </c>
      <c r="U26" s="58" t="n">
        <v>0</v>
      </c>
      <c r="V26" s="58" t="n">
        <v>0</v>
      </c>
      <c r="W26" s="58" t="n">
        <v>0</v>
      </c>
      <c r="X26" s="58" t="n">
        <v>0</v>
      </c>
      <c r="Y26" s="58" t="n">
        <v>0</v>
      </c>
      <c r="Z26" s="58" t="n">
        <v>0</v>
      </c>
      <c r="AA26" s="58" t="n">
        <v>0</v>
      </c>
      <c r="AB26" s="58" t="n">
        <v>0</v>
      </c>
      <c r="AC26" s="58" t="n">
        <v>0</v>
      </c>
      <c r="AD26" s="58" t="n">
        <v>0</v>
      </c>
      <c r="AE26" s="58" t="n">
        <v>0</v>
      </c>
      <c r="AF26" s="58" t="n">
        <v>0</v>
      </c>
      <c r="AG26" s="58" t="n">
        <v>0</v>
      </c>
      <c r="AH26" s="58" t="n">
        <v>0</v>
      </c>
      <c r="AI26" s="58" t="n">
        <v>0</v>
      </c>
      <c r="AJ26" s="58" t="n">
        <v>0</v>
      </c>
      <c r="AK26" s="58" t="n">
        <v>0</v>
      </c>
      <c r="AL26" s="58" t="n">
        <v>0</v>
      </c>
    </row>
    <row r="27" customFormat="false" ht="31.5" hidden="false" customHeight="false" outlineLevel="0" collapsed="false">
      <c r="A27" s="54" t="s">
        <v>81</v>
      </c>
      <c r="B27" s="55" t="s">
        <v>82</v>
      </c>
      <c r="C27" s="54" t="s">
        <v>58</v>
      </c>
      <c r="D27" s="58" t="n">
        <v>0</v>
      </c>
      <c r="E27" s="58" t="n">
        <v>0</v>
      </c>
      <c r="F27" s="58" t="n">
        <v>0</v>
      </c>
      <c r="G27" s="58" t="n">
        <v>0</v>
      </c>
      <c r="H27" s="58" t="n">
        <v>0</v>
      </c>
      <c r="I27" s="58" t="n">
        <v>0</v>
      </c>
      <c r="J27" s="58" t="n">
        <v>0</v>
      </c>
      <c r="K27" s="58" t="n">
        <v>0</v>
      </c>
      <c r="L27" s="58" t="n">
        <v>0</v>
      </c>
      <c r="M27" s="58" t="n">
        <v>0</v>
      </c>
      <c r="N27" s="58" t="n">
        <v>0</v>
      </c>
      <c r="O27" s="58" t="n">
        <v>0</v>
      </c>
      <c r="P27" s="58" t="n">
        <v>0</v>
      </c>
      <c r="Q27" s="58" t="n">
        <v>0</v>
      </c>
      <c r="R27" s="58" t="n">
        <v>0</v>
      </c>
      <c r="S27" s="58" t="n">
        <v>0</v>
      </c>
      <c r="T27" s="58" t="n">
        <v>0</v>
      </c>
      <c r="U27" s="58" t="n">
        <v>0</v>
      </c>
      <c r="V27" s="58" t="n">
        <v>0</v>
      </c>
      <c r="W27" s="58" t="n">
        <v>0</v>
      </c>
      <c r="X27" s="58" t="n">
        <v>0</v>
      </c>
      <c r="Y27" s="58" t="n">
        <v>0</v>
      </c>
      <c r="Z27" s="58" t="n">
        <v>0</v>
      </c>
      <c r="AA27" s="58" t="n">
        <v>0</v>
      </c>
      <c r="AB27" s="58" t="n">
        <v>0</v>
      </c>
      <c r="AC27" s="58" t="n">
        <v>0</v>
      </c>
      <c r="AD27" s="58" t="n">
        <v>0</v>
      </c>
      <c r="AE27" s="58" t="n">
        <v>0</v>
      </c>
      <c r="AF27" s="58" t="n">
        <v>0</v>
      </c>
      <c r="AG27" s="58" t="n">
        <v>0</v>
      </c>
      <c r="AH27" s="58" t="n">
        <v>0</v>
      </c>
      <c r="AI27" s="58" t="n">
        <v>0</v>
      </c>
      <c r="AJ27" s="58" t="n">
        <v>0</v>
      </c>
      <c r="AK27" s="58" t="n">
        <v>0</v>
      </c>
      <c r="AL27" s="58" t="n">
        <v>0</v>
      </c>
    </row>
    <row r="28" customFormat="false" ht="31.5" hidden="false" customHeight="false" outlineLevel="0" collapsed="false">
      <c r="A28" s="54" t="s">
        <v>83</v>
      </c>
      <c r="B28" s="55" t="s">
        <v>84</v>
      </c>
      <c r="C28" s="54" t="s">
        <v>85</v>
      </c>
      <c r="D28" s="58" t="n">
        <v>0</v>
      </c>
      <c r="E28" s="58" t="n">
        <v>0</v>
      </c>
      <c r="F28" s="58" t="n">
        <v>0</v>
      </c>
      <c r="G28" s="58" t="n">
        <v>0</v>
      </c>
      <c r="H28" s="58" t="n">
        <v>0</v>
      </c>
      <c r="I28" s="58" t="n">
        <v>0</v>
      </c>
      <c r="J28" s="58" t="n">
        <v>0</v>
      </c>
      <c r="K28" s="58" t="n">
        <v>0</v>
      </c>
      <c r="L28" s="58" t="n">
        <v>0</v>
      </c>
      <c r="M28" s="58" t="n">
        <v>0</v>
      </c>
      <c r="N28" s="58" t="n">
        <v>0</v>
      </c>
      <c r="O28" s="58" t="n">
        <v>0</v>
      </c>
      <c r="P28" s="58" t="n">
        <v>0</v>
      </c>
      <c r="Q28" s="58" t="n">
        <v>0</v>
      </c>
      <c r="R28" s="58" t="n">
        <v>0</v>
      </c>
      <c r="S28" s="58" t="n">
        <v>0</v>
      </c>
      <c r="T28" s="58" t="n">
        <v>0</v>
      </c>
      <c r="U28" s="58" t="n">
        <v>0</v>
      </c>
      <c r="V28" s="58" t="n">
        <v>0</v>
      </c>
      <c r="W28" s="58" t="n">
        <v>0</v>
      </c>
      <c r="X28" s="58" t="n">
        <v>0</v>
      </c>
      <c r="Y28" s="58" t="n">
        <v>0</v>
      </c>
      <c r="Z28" s="58" t="n">
        <v>0</v>
      </c>
      <c r="AA28" s="58" t="n">
        <v>0</v>
      </c>
      <c r="AB28" s="58" t="n">
        <v>0</v>
      </c>
      <c r="AC28" s="58" t="n">
        <v>0</v>
      </c>
      <c r="AD28" s="58" t="n">
        <v>0</v>
      </c>
      <c r="AE28" s="58" t="n">
        <v>0</v>
      </c>
      <c r="AF28" s="58" t="n">
        <v>0</v>
      </c>
      <c r="AG28" s="58" t="n">
        <v>0</v>
      </c>
      <c r="AH28" s="58" t="n">
        <v>0</v>
      </c>
      <c r="AI28" s="58" t="n">
        <v>0</v>
      </c>
      <c r="AJ28" s="58" t="n">
        <v>0</v>
      </c>
      <c r="AK28" s="58" t="n">
        <v>0</v>
      </c>
      <c r="AL28" s="58" t="n">
        <v>0</v>
      </c>
    </row>
    <row r="29" customFormat="false" ht="47.25" hidden="false" customHeight="false" outlineLevel="0" collapsed="false">
      <c r="A29" s="54" t="s">
        <v>86</v>
      </c>
      <c r="B29" s="125" t="s">
        <v>87</v>
      </c>
      <c r="C29" s="54" t="s">
        <v>58</v>
      </c>
      <c r="D29" s="58" t="n">
        <v>0</v>
      </c>
      <c r="E29" s="58" t="n">
        <v>0</v>
      </c>
      <c r="F29" s="58" t="n">
        <v>0</v>
      </c>
      <c r="G29" s="58" t="n">
        <v>0</v>
      </c>
      <c r="H29" s="58" t="n">
        <v>0</v>
      </c>
      <c r="I29" s="58" t="n">
        <v>0</v>
      </c>
      <c r="J29" s="58" t="n">
        <v>0</v>
      </c>
      <c r="K29" s="58" t="n">
        <v>0</v>
      </c>
      <c r="L29" s="58" t="n">
        <v>0</v>
      </c>
      <c r="M29" s="58" t="n">
        <v>0</v>
      </c>
      <c r="N29" s="58" t="n">
        <v>0</v>
      </c>
      <c r="O29" s="58" t="n">
        <v>0</v>
      </c>
      <c r="P29" s="58" t="n">
        <v>0</v>
      </c>
      <c r="Q29" s="58" t="n">
        <v>0</v>
      </c>
      <c r="R29" s="58" t="n">
        <v>0</v>
      </c>
      <c r="S29" s="58" t="n">
        <v>0</v>
      </c>
      <c r="T29" s="58" t="n">
        <v>0</v>
      </c>
      <c r="U29" s="58" t="n">
        <v>0</v>
      </c>
      <c r="V29" s="58" t="n">
        <v>0</v>
      </c>
      <c r="W29" s="58" t="n">
        <v>0</v>
      </c>
      <c r="X29" s="58" t="n">
        <v>0</v>
      </c>
      <c r="Y29" s="58" t="n">
        <v>0</v>
      </c>
      <c r="Z29" s="58" t="n">
        <v>0</v>
      </c>
      <c r="AA29" s="58" t="n">
        <v>0</v>
      </c>
      <c r="AB29" s="58" t="n">
        <v>0</v>
      </c>
      <c r="AC29" s="58" t="n">
        <v>0</v>
      </c>
      <c r="AD29" s="58" t="n">
        <v>0</v>
      </c>
      <c r="AE29" s="58" t="n">
        <v>0</v>
      </c>
      <c r="AF29" s="58" t="n">
        <v>0</v>
      </c>
      <c r="AG29" s="58" t="n">
        <v>0</v>
      </c>
      <c r="AH29" s="58" t="n">
        <v>0</v>
      </c>
      <c r="AI29" s="58" t="n">
        <v>0</v>
      </c>
      <c r="AJ29" s="58" t="n">
        <v>0</v>
      </c>
      <c r="AK29" s="58" t="n">
        <v>0</v>
      </c>
      <c r="AL29" s="58" t="n">
        <v>0</v>
      </c>
    </row>
    <row r="30" customFormat="false" ht="31.5" hidden="false" customHeight="false" outlineLevel="0" collapsed="false">
      <c r="A30" s="54" t="s">
        <v>88</v>
      </c>
      <c r="B30" s="55" t="s">
        <v>89</v>
      </c>
      <c r="C30" s="54" t="s">
        <v>58</v>
      </c>
      <c r="D30" s="58" t="n">
        <v>0</v>
      </c>
      <c r="E30" s="58" t="n">
        <v>0</v>
      </c>
      <c r="F30" s="58" t="n">
        <v>0</v>
      </c>
      <c r="G30" s="58" t="n">
        <v>0</v>
      </c>
      <c r="H30" s="58" t="n">
        <v>0</v>
      </c>
      <c r="I30" s="58" t="n">
        <v>0</v>
      </c>
      <c r="J30" s="58" t="n">
        <v>0</v>
      </c>
      <c r="K30" s="58" t="n">
        <v>0</v>
      </c>
      <c r="L30" s="58" t="n">
        <v>0</v>
      </c>
      <c r="M30" s="58" t="n">
        <v>0</v>
      </c>
      <c r="N30" s="58" t="n">
        <v>0</v>
      </c>
      <c r="O30" s="58" t="n">
        <v>0</v>
      </c>
      <c r="P30" s="58" t="n">
        <v>0</v>
      </c>
      <c r="Q30" s="58" t="n">
        <v>0</v>
      </c>
      <c r="R30" s="58" t="n">
        <v>0</v>
      </c>
      <c r="S30" s="58" t="n">
        <v>0</v>
      </c>
      <c r="T30" s="58" t="n">
        <v>0</v>
      </c>
      <c r="U30" s="58" t="n">
        <v>0</v>
      </c>
      <c r="V30" s="58" t="n">
        <v>0</v>
      </c>
      <c r="W30" s="58" t="n">
        <v>0</v>
      </c>
      <c r="X30" s="58" t="n">
        <v>0</v>
      </c>
      <c r="Y30" s="58" t="n">
        <v>0</v>
      </c>
      <c r="Z30" s="58" t="n">
        <v>0</v>
      </c>
      <c r="AA30" s="58" t="n">
        <v>0</v>
      </c>
      <c r="AB30" s="58" t="n">
        <v>0</v>
      </c>
      <c r="AC30" s="58" t="n">
        <v>0</v>
      </c>
      <c r="AD30" s="58" t="n">
        <v>0</v>
      </c>
      <c r="AE30" s="58" t="n">
        <v>0</v>
      </c>
      <c r="AF30" s="58" t="n">
        <v>0</v>
      </c>
      <c r="AG30" s="58" t="n">
        <v>0</v>
      </c>
      <c r="AH30" s="58" t="n">
        <v>0</v>
      </c>
      <c r="AI30" s="58" t="n">
        <v>0</v>
      </c>
      <c r="AJ30" s="58" t="n">
        <v>0</v>
      </c>
      <c r="AK30" s="58" t="n">
        <v>0</v>
      </c>
      <c r="AL30" s="58" t="n">
        <v>0</v>
      </c>
    </row>
    <row r="31" customFormat="false" ht="31.5" hidden="false" customHeight="false" outlineLevel="0" collapsed="false">
      <c r="A31" s="54" t="s">
        <v>90</v>
      </c>
      <c r="B31" s="55" t="s">
        <v>91</v>
      </c>
      <c r="C31" s="54" t="s">
        <v>58</v>
      </c>
      <c r="D31" s="58" t="n">
        <v>0</v>
      </c>
      <c r="E31" s="58" t="n">
        <v>0</v>
      </c>
      <c r="F31" s="58" t="n">
        <v>0</v>
      </c>
      <c r="G31" s="58" t="n">
        <v>0</v>
      </c>
      <c r="H31" s="58" t="n">
        <v>0</v>
      </c>
      <c r="I31" s="58" t="n">
        <v>0</v>
      </c>
      <c r="J31" s="58" t="n">
        <v>0</v>
      </c>
      <c r="K31" s="58" t="n">
        <v>0</v>
      </c>
      <c r="L31" s="58" t="n">
        <v>0</v>
      </c>
      <c r="M31" s="58" t="n">
        <v>0</v>
      </c>
      <c r="N31" s="58" t="n">
        <v>0</v>
      </c>
      <c r="O31" s="58" t="n">
        <v>0</v>
      </c>
      <c r="P31" s="58" t="n">
        <v>0</v>
      </c>
      <c r="Q31" s="58" t="n">
        <v>0</v>
      </c>
      <c r="R31" s="58" t="n">
        <v>0</v>
      </c>
      <c r="S31" s="58" t="n">
        <v>0</v>
      </c>
      <c r="T31" s="58" t="n">
        <v>0</v>
      </c>
      <c r="U31" s="58" t="n">
        <v>0</v>
      </c>
      <c r="V31" s="58" t="n">
        <v>0</v>
      </c>
      <c r="W31" s="58" t="n">
        <v>0</v>
      </c>
      <c r="X31" s="58" t="n">
        <v>0</v>
      </c>
      <c r="Y31" s="58" t="n">
        <v>0</v>
      </c>
      <c r="Z31" s="58" t="n">
        <v>0</v>
      </c>
      <c r="AA31" s="58" t="n">
        <v>0</v>
      </c>
      <c r="AB31" s="58" t="n">
        <v>0</v>
      </c>
      <c r="AC31" s="58" t="n">
        <v>0</v>
      </c>
      <c r="AD31" s="58" t="n">
        <v>0</v>
      </c>
      <c r="AE31" s="58" t="n">
        <v>0</v>
      </c>
      <c r="AF31" s="58" t="n">
        <v>0</v>
      </c>
      <c r="AG31" s="58" t="n">
        <v>0</v>
      </c>
      <c r="AH31" s="58" t="n">
        <v>0</v>
      </c>
      <c r="AI31" s="58" t="n">
        <v>0</v>
      </c>
      <c r="AJ31" s="58" t="n">
        <v>0</v>
      </c>
      <c r="AK31" s="58" t="n">
        <v>0</v>
      </c>
      <c r="AL31" s="58" t="n">
        <v>0</v>
      </c>
    </row>
    <row r="32" customFormat="false" ht="31.5" hidden="false" customHeight="false" outlineLevel="0" collapsed="false">
      <c r="A32" s="54" t="s">
        <v>92</v>
      </c>
      <c r="B32" s="55" t="s">
        <v>93</v>
      </c>
      <c r="C32" s="54" t="s">
        <v>58</v>
      </c>
      <c r="D32" s="58" t="n">
        <v>0</v>
      </c>
      <c r="E32" s="58" t="n">
        <v>0</v>
      </c>
      <c r="F32" s="58" t="n">
        <v>0</v>
      </c>
      <c r="G32" s="58" t="n">
        <v>0</v>
      </c>
      <c r="H32" s="58" t="n">
        <v>0</v>
      </c>
      <c r="I32" s="58" t="n">
        <v>0</v>
      </c>
      <c r="J32" s="58" t="n">
        <v>0</v>
      </c>
      <c r="K32" s="58" t="n">
        <v>0</v>
      </c>
      <c r="L32" s="58" t="n">
        <v>0</v>
      </c>
      <c r="M32" s="58" t="n">
        <v>0</v>
      </c>
      <c r="N32" s="58" t="n">
        <v>0</v>
      </c>
      <c r="O32" s="58" t="n">
        <v>0</v>
      </c>
      <c r="P32" s="58" t="n">
        <v>0</v>
      </c>
      <c r="Q32" s="58" t="n">
        <v>0</v>
      </c>
      <c r="R32" s="58" t="n">
        <v>0</v>
      </c>
      <c r="S32" s="58" t="n">
        <v>0</v>
      </c>
      <c r="T32" s="58" t="n">
        <v>0</v>
      </c>
      <c r="U32" s="58" t="n">
        <v>0</v>
      </c>
      <c r="V32" s="58" t="n">
        <v>0</v>
      </c>
      <c r="W32" s="58" t="n">
        <v>0</v>
      </c>
      <c r="X32" s="58" t="n">
        <v>0</v>
      </c>
      <c r="Y32" s="58" t="n">
        <v>0</v>
      </c>
      <c r="Z32" s="58" t="n">
        <v>0</v>
      </c>
      <c r="AA32" s="58" t="n">
        <v>0</v>
      </c>
      <c r="AB32" s="58" t="n">
        <v>0</v>
      </c>
      <c r="AC32" s="58" t="n">
        <v>0</v>
      </c>
      <c r="AD32" s="58" t="n">
        <v>0</v>
      </c>
      <c r="AE32" s="58" t="n">
        <v>0</v>
      </c>
      <c r="AF32" s="58" t="n">
        <v>0</v>
      </c>
      <c r="AG32" s="58" t="n">
        <v>0</v>
      </c>
      <c r="AH32" s="58" t="n">
        <v>0</v>
      </c>
      <c r="AI32" s="58" t="n">
        <v>0</v>
      </c>
      <c r="AJ32" s="58" t="n">
        <v>0</v>
      </c>
      <c r="AK32" s="58" t="n">
        <v>0</v>
      </c>
      <c r="AL32" s="58" t="n">
        <v>0</v>
      </c>
    </row>
    <row r="33" customFormat="false" ht="63" hidden="false" customHeight="false" outlineLevel="0" collapsed="false">
      <c r="A33" s="54" t="s">
        <v>92</v>
      </c>
      <c r="B33" s="55" t="s">
        <v>94</v>
      </c>
      <c r="C33" s="54" t="s">
        <v>58</v>
      </c>
      <c r="D33" s="58" t="n">
        <v>0</v>
      </c>
      <c r="E33" s="58" t="n">
        <v>0</v>
      </c>
      <c r="F33" s="58" t="n">
        <v>0</v>
      </c>
      <c r="G33" s="58" t="n">
        <v>0</v>
      </c>
      <c r="H33" s="58" t="n">
        <v>0</v>
      </c>
      <c r="I33" s="58" t="n">
        <v>0</v>
      </c>
      <c r="J33" s="58" t="n">
        <v>0</v>
      </c>
      <c r="K33" s="58" t="n">
        <v>0</v>
      </c>
      <c r="L33" s="58" t="n">
        <v>0</v>
      </c>
      <c r="M33" s="58" t="n">
        <v>0</v>
      </c>
      <c r="N33" s="58" t="n">
        <v>0</v>
      </c>
      <c r="O33" s="58" t="n">
        <v>0</v>
      </c>
      <c r="P33" s="58" t="n">
        <v>0</v>
      </c>
      <c r="Q33" s="58" t="n">
        <v>0</v>
      </c>
      <c r="R33" s="58" t="n">
        <v>0</v>
      </c>
      <c r="S33" s="58" t="n">
        <v>0</v>
      </c>
      <c r="T33" s="58" t="n">
        <v>0</v>
      </c>
      <c r="U33" s="58" t="n">
        <v>0</v>
      </c>
      <c r="V33" s="58" t="n">
        <v>0</v>
      </c>
      <c r="W33" s="58" t="n">
        <v>0</v>
      </c>
      <c r="X33" s="58" t="n">
        <v>0</v>
      </c>
      <c r="Y33" s="58" t="n">
        <v>0</v>
      </c>
      <c r="Z33" s="58" t="n">
        <v>0</v>
      </c>
      <c r="AA33" s="58" t="n">
        <v>0</v>
      </c>
      <c r="AB33" s="58" t="n">
        <v>0</v>
      </c>
      <c r="AC33" s="58" t="n">
        <v>0</v>
      </c>
      <c r="AD33" s="58" t="n">
        <v>0</v>
      </c>
      <c r="AE33" s="58" t="n">
        <v>0</v>
      </c>
      <c r="AF33" s="58" t="n">
        <v>0</v>
      </c>
      <c r="AG33" s="58" t="n">
        <v>0</v>
      </c>
      <c r="AH33" s="58" t="n">
        <v>0</v>
      </c>
      <c r="AI33" s="58" t="n">
        <v>0</v>
      </c>
      <c r="AJ33" s="58" t="n">
        <v>0</v>
      </c>
      <c r="AK33" s="58" t="n">
        <v>0</v>
      </c>
      <c r="AL33" s="58" t="n">
        <v>0</v>
      </c>
    </row>
    <row r="34" customFormat="false" ht="47.25" hidden="false" customHeight="false" outlineLevel="0" collapsed="false">
      <c r="A34" s="54" t="s">
        <v>92</v>
      </c>
      <c r="B34" s="55" t="s">
        <v>95</v>
      </c>
      <c r="C34" s="54" t="s">
        <v>58</v>
      </c>
      <c r="D34" s="58" t="n">
        <v>0</v>
      </c>
      <c r="E34" s="58" t="n">
        <v>0</v>
      </c>
      <c r="F34" s="58" t="n">
        <v>0</v>
      </c>
      <c r="G34" s="58" t="n">
        <v>0</v>
      </c>
      <c r="H34" s="58" t="n">
        <v>0</v>
      </c>
      <c r="I34" s="58" t="n">
        <v>0</v>
      </c>
      <c r="J34" s="58" t="n">
        <v>0</v>
      </c>
      <c r="K34" s="58" t="n">
        <v>0</v>
      </c>
      <c r="L34" s="58" t="n">
        <v>0</v>
      </c>
      <c r="M34" s="58" t="n">
        <v>0</v>
      </c>
      <c r="N34" s="58" t="n">
        <v>0</v>
      </c>
      <c r="O34" s="58" t="n">
        <v>0</v>
      </c>
      <c r="P34" s="58" t="n">
        <v>0</v>
      </c>
      <c r="Q34" s="58" t="n">
        <v>0</v>
      </c>
      <c r="R34" s="58" t="n">
        <v>0</v>
      </c>
      <c r="S34" s="58" t="n">
        <v>0</v>
      </c>
      <c r="T34" s="58" t="n">
        <v>0</v>
      </c>
      <c r="U34" s="58" t="n">
        <v>0</v>
      </c>
      <c r="V34" s="58" t="n">
        <v>0</v>
      </c>
      <c r="W34" s="58" t="n">
        <v>0</v>
      </c>
      <c r="X34" s="58" t="n">
        <v>0</v>
      </c>
      <c r="Y34" s="58" t="n">
        <v>0</v>
      </c>
      <c r="Z34" s="58" t="n">
        <v>0</v>
      </c>
      <c r="AA34" s="58" t="n">
        <v>0</v>
      </c>
      <c r="AB34" s="58" t="n">
        <v>0</v>
      </c>
      <c r="AC34" s="58" t="n">
        <v>0</v>
      </c>
      <c r="AD34" s="58" t="n">
        <v>0</v>
      </c>
      <c r="AE34" s="58" t="n">
        <v>0</v>
      </c>
      <c r="AF34" s="58" t="n">
        <v>0</v>
      </c>
      <c r="AG34" s="58" t="n">
        <v>0</v>
      </c>
      <c r="AH34" s="58" t="n">
        <v>0</v>
      </c>
      <c r="AI34" s="58" t="n">
        <v>0</v>
      </c>
      <c r="AJ34" s="58" t="n">
        <v>0</v>
      </c>
      <c r="AK34" s="58" t="n">
        <v>0</v>
      </c>
      <c r="AL34" s="58" t="n">
        <v>0</v>
      </c>
    </row>
    <row r="35" customFormat="false" ht="63" hidden="false" customHeight="false" outlineLevel="0" collapsed="false">
      <c r="A35" s="54" t="s">
        <v>92</v>
      </c>
      <c r="B35" s="55" t="s">
        <v>96</v>
      </c>
      <c r="C35" s="54" t="s">
        <v>58</v>
      </c>
      <c r="D35" s="58" t="n">
        <v>0</v>
      </c>
      <c r="E35" s="58" t="n">
        <v>0</v>
      </c>
      <c r="F35" s="58" t="n">
        <v>0</v>
      </c>
      <c r="G35" s="58" t="n">
        <v>0</v>
      </c>
      <c r="H35" s="58" t="n">
        <v>0</v>
      </c>
      <c r="I35" s="58" t="n">
        <v>0</v>
      </c>
      <c r="J35" s="58" t="n">
        <v>0</v>
      </c>
      <c r="K35" s="58" t="n">
        <v>0</v>
      </c>
      <c r="L35" s="58" t="n">
        <v>0</v>
      </c>
      <c r="M35" s="58" t="n">
        <v>0</v>
      </c>
      <c r="N35" s="58" t="n">
        <v>0</v>
      </c>
      <c r="O35" s="58" t="n">
        <v>0</v>
      </c>
      <c r="P35" s="58" t="n">
        <v>0</v>
      </c>
      <c r="Q35" s="58" t="n">
        <v>0</v>
      </c>
      <c r="R35" s="58" t="n">
        <v>0</v>
      </c>
      <c r="S35" s="58" t="n">
        <v>0</v>
      </c>
      <c r="T35" s="58" t="n">
        <v>0</v>
      </c>
      <c r="U35" s="58" t="n">
        <v>0</v>
      </c>
      <c r="V35" s="58" t="n">
        <v>0</v>
      </c>
      <c r="W35" s="58" t="n">
        <v>0</v>
      </c>
      <c r="X35" s="58" t="n">
        <v>0</v>
      </c>
      <c r="Y35" s="58" t="n">
        <v>0</v>
      </c>
      <c r="Z35" s="58" t="n">
        <v>0</v>
      </c>
      <c r="AA35" s="58" t="n">
        <v>0</v>
      </c>
      <c r="AB35" s="58" t="n">
        <v>0</v>
      </c>
      <c r="AC35" s="58" t="n">
        <v>0</v>
      </c>
      <c r="AD35" s="58" t="n">
        <v>0</v>
      </c>
      <c r="AE35" s="58" t="n">
        <v>0</v>
      </c>
      <c r="AF35" s="58" t="n">
        <v>0</v>
      </c>
      <c r="AG35" s="58" t="n">
        <v>0</v>
      </c>
      <c r="AH35" s="58" t="n">
        <v>0</v>
      </c>
      <c r="AI35" s="58" t="n">
        <v>0</v>
      </c>
      <c r="AJ35" s="58" t="n">
        <v>0</v>
      </c>
      <c r="AK35" s="58" t="n">
        <v>0</v>
      </c>
      <c r="AL35" s="58" t="n">
        <v>0</v>
      </c>
    </row>
    <row r="36" customFormat="false" ht="31.5" hidden="false" customHeight="false" outlineLevel="0" collapsed="false">
      <c r="A36" s="113" t="s">
        <v>97</v>
      </c>
      <c r="B36" s="55" t="s">
        <v>93</v>
      </c>
      <c r="C36" s="113" t="s">
        <v>58</v>
      </c>
      <c r="D36" s="58" t="n">
        <v>0</v>
      </c>
      <c r="E36" s="190" t="n">
        <v>0</v>
      </c>
      <c r="F36" s="58" t="n">
        <v>0</v>
      </c>
      <c r="G36" s="190" t="n">
        <v>0</v>
      </c>
      <c r="H36" s="58" t="n">
        <v>0</v>
      </c>
      <c r="I36" s="190" t="n">
        <v>0</v>
      </c>
      <c r="J36" s="58" t="n">
        <v>0</v>
      </c>
      <c r="K36" s="190" t="n">
        <v>0</v>
      </c>
      <c r="L36" s="58" t="n">
        <v>0</v>
      </c>
      <c r="M36" s="190" t="n">
        <v>0</v>
      </c>
      <c r="N36" s="58" t="n">
        <v>0</v>
      </c>
      <c r="O36" s="190" t="n">
        <v>0</v>
      </c>
      <c r="P36" s="58" t="n">
        <v>0</v>
      </c>
      <c r="Q36" s="190" t="n">
        <v>0</v>
      </c>
      <c r="R36" s="58" t="n">
        <v>0</v>
      </c>
      <c r="S36" s="190" t="n">
        <v>0</v>
      </c>
      <c r="T36" s="58" t="n">
        <v>0</v>
      </c>
      <c r="U36" s="190" t="n">
        <v>0</v>
      </c>
      <c r="V36" s="58" t="n">
        <v>0</v>
      </c>
      <c r="W36" s="190" t="n">
        <v>0</v>
      </c>
      <c r="X36" s="58" t="n">
        <v>0</v>
      </c>
      <c r="Y36" s="190" t="n">
        <v>0</v>
      </c>
      <c r="Z36" s="58" t="n">
        <v>0</v>
      </c>
      <c r="AA36" s="190" t="n">
        <v>0</v>
      </c>
      <c r="AB36" s="58" t="n">
        <v>0</v>
      </c>
      <c r="AC36" s="190" t="n">
        <v>0</v>
      </c>
      <c r="AD36" s="58" t="n">
        <v>0</v>
      </c>
      <c r="AE36" s="190" t="n">
        <v>0</v>
      </c>
      <c r="AF36" s="58" t="n">
        <v>0</v>
      </c>
      <c r="AG36" s="190" t="n">
        <v>0</v>
      </c>
      <c r="AH36" s="58" t="n">
        <v>0</v>
      </c>
      <c r="AI36" s="190" t="n">
        <v>0</v>
      </c>
      <c r="AJ36" s="58" t="n">
        <v>0</v>
      </c>
      <c r="AK36" s="190" t="n">
        <v>0</v>
      </c>
      <c r="AL36" s="58" t="n">
        <v>0</v>
      </c>
    </row>
    <row r="37" customFormat="false" ht="63" hidden="false" customHeight="false" outlineLevel="0" collapsed="false">
      <c r="A37" s="54" t="s">
        <v>97</v>
      </c>
      <c r="B37" s="55" t="s">
        <v>94</v>
      </c>
      <c r="C37" s="54" t="s">
        <v>58</v>
      </c>
      <c r="D37" s="58" t="n">
        <v>0</v>
      </c>
      <c r="E37" s="58" t="n">
        <v>0</v>
      </c>
      <c r="F37" s="58" t="n">
        <v>0</v>
      </c>
      <c r="G37" s="58" t="n">
        <v>0</v>
      </c>
      <c r="H37" s="58" t="n">
        <v>0</v>
      </c>
      <c r="I37" s="58" t="n">
        <v>0</v>
      </c>
      <c r="J37" s="58" t="n">
        <v>0</v>
      </c>
      <c r="K37" s="58" t="n">
        <v>0</v>
      </c>
      <c r="L37" s="58" t="n">
        <v>0</v>
      </c>
      <c r="M37" s="58" t="n">
        <v>0</v>
      </c>
      <c r="N37" s="58" t="n">
        <v>0</v>
      </c>
      <c r="O37" s="58" t="n">
        <v>0</v>
      </c>
      <c r="P37" s="58" t="n">
        <v>0</v>
      </c>
      <c r="Q37" s="58" t="n">
        <v>0</v>
      </c>
      <c r="R37" s="58" t="n">
        <v>0</v>
      </c>
      <c r="S37" s="58" t="n">
        <v>0</v>
      </c>
      <c r="T37" s="58" t="n">
        <v>0</v>
      </c>
      <c r="U37" s="58" t="n">
        <v>0</v>
      </c>
      <c r="V37" s="58" t="n">
        <v>0</v>
      </c>
      <c r="W37" s="58" t="n">
        <v>0</v>
      </c>
      <c r="X37" s="58" t="n">
        <v>0</v>
      </c>
      <c r="Y37" s="58" t="n">
        <v>0</v>
      </c>
      <c r="Z37" s="58" t="n">
        <v>0</v>
      </c>
      <c r="AA37" s="58" t="n">
        <v>0</v>
      </c>
      <c r="AB37" s="58" t="n">
        <v>0</v>
      </c>
      <c r="AC37" s="58" t="n">
        <v>0</v>
      </c>
      <c r="AD37" s="58" t="n">
        <v>0</v>
      </c>
      <c r="AE37" s="58" t="n">
        <v>0</v>
      </c>
      <c r="AF37" s="58" t="n">
        <v>0</v>
      </c>
      <c r="AG37" s="58" t="n">
        <v>0</v>
      </c>
      <c r="AH37" s="58" t="n">
        <v>0</v>
      </c>
      <c r="AI37" s="58" t="n">
        <v>0</v>
      </c>
      <c r="AJ37" s="58" t="n">
        <v>0</v>
      </c>
      <c r="AK37" s="58" t="n">
        <v>0</v>
      </c>
      <c r="AL37" s="58" t="n">
        <v>0</v>
      </c>
    </row>
    <row r="38" customFormat="false" ht="47.25" hidden="false" customHeight="false" outlineLevel="0" collapsed="false">
      <c r="A38" s="54" t="s">
        <v>97</v>
      </c>
      <c r="B38" s="55" t="s">
        <v>95</v>
      </c>
      <c r="C38" s="54" t="s">
        <v>58</v>
      </c>
      <c r="D38" s="58" t="n">
        <v>0</v>
      </c>
      <c r="E38" s="58" t="n">
        <v>0</v>
      </c>
      <c r="F38" s="58" t="n">
        <v>0</v>
      </c>
      <c r="G38" s="58" t="n">
        <v>0</v>
      </c>
      <c r="H38" s="58" t="n">
        <v>0</v>
      </c>
      <c r="I38" s="58" t="n">
        <v>0</v>
      </c>
      <c r="J38" s="58" t="n">
        <v>0</v>
      </c>
      <c r="K38" s="58" t="n">
        <v>0</v>
      </c>
      <c r="L38" s="58" t="n">
        <v>0</v>
      </c>
      <c r="M38" s="58" t="n">
        <v>0</v>
      </c>
      <c r="N38" s="58" t="n">
        <v>0</v>
      </c>
      <c r="O38" s="58" t="n">
        <v>0</v>
      </c>
      <c r="P38" s="58" t="n">
        <v>0</v>
      </c>
      <c r="Q38" s="58" t="n">
        <v>0</v>
      </c>
      <c r="R38" s="58" t="n">
        <v>0</v>
      </c>
      <c r="S38" s="58" t="n">
        <v>0</v>
      </c>
      <c r="T38" s="58" t="n">
        <v>0</v>
      </c>
      <c r="U38" s="58" t="n">
        <v>0</v>
      </c>
      <c r="V38" s="58" t="n">
        <v>0</v>
      </c>
      <c r="W38" s="58" t="n">
        <v>0</v>
      </c>
      <c r="X38" s="58" t="n">
        <v>0</v>
      </c>
      <c r="Y38" s="58" t="n">
        <v>0</v>
      </c>
      <c r="Z38" s="58" t="n">
        <v>0</v>
      </c>
      <c r="AA38" s="58" t="n">
        <v>0</v>
      </c>
      <c r="AB38" s="58" t="n">
        <v>0</v>
      </c>
      <c r="AC38" s="58" t="n">
        <v>0</v>
      </c>
      <c r="AD38" s="58" t="n">
        <v>0</v>
      </c>
      <c r="AE38" s="58" t="n">
        <v>0</v>
      </c>
      <c r="AF38" s="58" t="n">
        <v>0</v>
      </c>
      <c r="AG38" s="58" t="n">
        <v>0</v>
      </c>
      <c r="AH38" s="58" t="n">
        <v>0</v>
      </c>
      <c r="AI38" s="58" t="n">
        <v>0</v>
      </c>
      <c r="AJ38" s="58" t="n">
        <v>0</v>
      </c>
      <c r="AK38" s="58" t="n">
        <v>0</v>
      </c>
      <c r="AL38" s="58" t="n">
        <v>0</v>
      </c>
    </row>
    <row r="39" customFormat="false" ht="63" hidden="false" customHeight="false" outlineLevel="0" collapsed="false">
      <c r="A39" s="54" t="s">
        <v>97</v>
      </c>
      <c r="B39" s="55" t="s">
        <v>98</v>
      </c>
      <c r="C39" s="54" t="s">
        <v>58</v>
      </c>
      <c r="D39" s="58" t="n">
        <v>0</v>
      </c>
      <c r="E39" s="58" t="n">
        <v>0</v>
      </c>
      <c r="F39" s="58" t="n">
        <v>0</v>
      </c>
      <c r="G39" s="58" t="n">
        <v>0</v>
      </c>
      <c r="H39" s="58" t="n">
        <v>0</v>
      </c>
      <c r="I39" s="58" t="n">
        <v>0</v>
      </c>
      <c r="J39" s="58" t="n">
        <v>0</v>
      </c>
      <c r="K39" s="58" t="n">
        <v>0</v>
      </c>
      <c r="L39" s="58" t="n">
        <v>0</v>
      </c>
      <c r="M39" s="58" t="n">
        <v>0</v>
      </c>
      <c r="N39" s="58" t="n">
        <v>0</v>
      </c>
      <c r="O39" s="58" t="n">
        <v>0</v>
      </c>
      <c r="P39" s="58" t="n">
        <v>0</v>
      </c>
      <c r="Q39" s="58" t="n">
        <v>0</v>
      </c>
      <c r="R39" s="58" t="n">
        <v>0</v>
      </c>
      <c r="S39" s="58" t="n">
        <v>0</v>
      </c>
      <c r="T39" s="58" t="n">
        <v>0</v>
      </c>
      <c r="U39" s="58" t="n">
        <v>0</v>
      </c>
      <c r="V39" s="58" t="n">
        <v>0</v>
      </c>
      <c r="W39" s="58" t="n">
        <v>0</v>
      </c>
      <c r="X39" s="58" t="n">
        <v>0</v>
      </c>
      <c r="Y39" s="58" t="n">
        <v>0</v>
      </c>
      <c r="Z39" s="58" t="n">
        <v>0</v>
      </c>
      <c r="AA39" s="58" t="n">
        <v>0</v>
      </c>
      <c r="AB39" s="58" t="n">
        <v>0</v>
      </c>
      <c r="AC39" s="58" t="n">
        <v>0</v>
      </c>
      <c r="AD39" s="58" t="n">
        <v>0</v>
      </c>
      <c r="AE39" s="58" t="n">
        <v>0</v>
      </c>
      <c r="AF39" s="58" t="n">
        <v>0</v>
      </c>
      <c r="AG39" s="58" t="n">
        <v>0</v>
      </c>
      <c r="AH39" s="58" t="n">
        <v>0</v>
      </c>
      <c r="AI39" s="58" t="n">
        <v>0</v>
      </c>
      <c r="AJ39" s="58" t="n">
        <v>0</v>
      </c>
      <c r="AK39" s="58" t="n">
        <v>0</v>
      </c>
      <c r="AL39" s="58" t="n">
        <v>0</v>
      </c>
    </row>
    <row r="40" customFormat="false" ht="47.25" hidden="false" customHeight="false" outlineLevel="0" collapsed="false">
      <c r="A40" s="54" t="s">
        <v>99</v>
      </c>
      <c r="B40" s="55" t="s">
        <v>100</v>
      </c>
      <c r="C40" s="54" t="s">
        <v>58</v>
      </c>
      <c r="D40" s="58" t="n">
        <v>0</v>
      </c>
      <c r="E40" s="58" t="n">
        <v>0</v>
      </c>
      <c r="F40" s="58" t="n">
        <v>0</v>
      </c>
      <c r="G40" s="58" t="n">
        <v>0</v>
      </c>
      <c r="H40" s="58" t="n">
        <v>0</v>
      </c>
      <c r="I40" s="58" t="n">
        <v>0</v>
      </c>
      <c r="J40" s="58" t="n">
        <v>0</v>
      </c>
      <c r="K40" s="58" t="n">
        <v>0</v>
      </c>
      <c r="L40" s="58" t="n">
        <v>0</v>
      </c>
      <c r="M40" s="58" t="n">
        <v>0</v>
      </c>
      <c r="N40" s="58" t="n">
        <v>0</v>
      </c>
      <c r="O40" s="58" t="n">
        <v>0</v>
      </c>
      <c r="P40" s="58" t="n">
        <v>0</v>
      </c>
      <c r="Q40" s="58" t="n">
        <v>0</v>
      </c>
      <c r="R40" s="58" t="n">
        <v>0</v>
      </c>
      <c r="S40" s="58" t="n">
        <v>0</v>
      </c>
      <c r="T40" s="58" t="n">
        <v>0</v>
      </c>
      <c r="U40" s="58" t="n">
        <v>0</v>
      </c>
      <c r="V40" s="58" t="n">
        <v>0</v>
      </c>
      <c r="W40" s="58" t="n">
        <v>0</v>
      </c>
      <c r="X40" s="58" t="n">
        <v>0</v>
      </c>
      <c r="Y40" s="58" t="n">
        <v>0</v>
      </c>
      <c r="Z40" s="58" t="n">
        <v>0</v>
      </c>
      <c r="AA40" s="58" t="n">
        <v>0</v>
      </c>
      <c r="AB40" s="58" t="n">
        <v>0</v>
      </c>
      <c r="AC40" s="58" t="n">
        <v>0</v>
      </c>
      <c r="AD40" s="58" t="n">
        <v>0</v>
      </c>
      <c r="AE40" s="58" t="n">
        <v>0</v>
      </c>
      <c r="AF40" s="58" t="n">
        <v>0</v>
      </c>
      <c r="AG40" s="58" t="n">
        <v>0</v>
      </c>
      <c r="AH40" s="58" t="n">
        <v>0</v>
      </c>
      <c r="AI40" s="58" t="n">
        <v>0</v>
      </c>
      <c r="AJ40" s="58" t="n">
        <v>0</v>
      </c>
      <c r="AK40" s="58" t="n">
        <v>0</v>
      </c>
      <c r="AL40" s="58" t="n">
        <v>0</v>
      </c>
    </row>
    <row r="41" customFormat="false" ht="47.25" hidden="false" customHeight="false" outlineLevel="0" collapsed="false">
      <c r="A41" s="54" t="s">
        <v>101</v>
      </c>
      <c r="B41" s="55" t="s">
        <v>102</v>
      </c>
      <c r="C41" s="54" t="s">
        <v>58</v>
      </c>
      <c r="D41" s="58" t="n">
        <v>0</v>
      </c>
      <c r="E41" s="58" t="n">
        <v>0</v>
      </c>
      <c r="F41" s="58" t="n">
        <v>0</v>
      </c>
      <c r="G41" s="58" t="n">
        <v>0</v>
      </c>
      <c r="H41" s="58" t="n">
        <v>0</v>
      </c>
      <c r="I41" s="58" t="n">
        <v>0</v>
      </c>
      <c r="J41" s="58" t="n">
        <v>0</v>
      </c>
      <c r="K41" s="58" t="n">
        <v>0</v>
      </c>
      <c r="L41" s="58" t="n">
        <v>0</v>
      </c>
      <c r="M41" s="58" t="n">
        <v>0</v>
      </c>
      <c r="N41" s="58" t="n">
        <v>0</v>
      </c>
      <c r="O41" s="58" t="n">
        <v>0</v>
      </c>
      <c r="P41" s="58" t="n">
        <v>0</v>
      </c>
      <c r="Q41" s="58" t="n">
        <v>0</v>
      </c>
      <c r="R41" s="58" t="n">
        <v>0</v>
      </c>
      <c r="S41" s="58" t="n">
        <v>0</v>
      </c>
      <c r="T41" s="58" t="n">
        <v>0</v>
      </c>
      <c r="U41" s="58" t="n">
        <v>0</v>
      </c>
      <c r="V41" s="58" t="n">
        <v>0</v>
      </c>
      <c r="W41" s="58" t="n">
        <v>0</v>
      </c>
      <c r="X41" s="58" t="n">
        <v>0</v>
      </c>
      <c r="Y41" s="58" t="n">
        <v>0</v>
      </c>
      <c r="Z41" s="58" t="n">
        <v>0</v>
      </c>
      <c r="AA41" s="58" t="n">
        <v>0</v>
      </c>
      <c r="AB41" s="58" t="n">
        <v>0</v>
      </c>
      <c r="AC41" s="58" t="n">
        <v>0</v>
      </c>
      <c r="AD41" s="58" t="n">
        <v>0</v>
      </c>
      <c r="AE41" s="58" t="n">
        <v>0</v>
      </c>
      <c r="AF41" s="58" t="n">
        <v>0</v>
      </c>
      <c r="AG41" s="58" t="n">
        <v>0</v>
      </c>
      <c r="AH41" s="58" t="n">
        <v>0</v>
      </c>
      <c r="AI41" s="58" t="n">
        <v>0</v>
      </c>
      <c r="AJ41" s="58" t="n">
        <v>0</v>
      </c>
      <c r="AK41" s="58" t="n">
        <v>0</v>
      </c>
      <c r="AL41" s="58" t="n">
        <v>0</v>
      </c>
    </row>
    <row r="42" customFormat="false" ht="47.25" hidden="false" customHeight="false" outlineLevel="0" collapsed="false">
      <c r="A42" s="54" t="s">
        <v>103</v>
      </c>
      <c r="B42" s="55" t="s">
        <v>104</v>
      </c>
      <c r="C42" s="54" t="s">
        <v>58</v>
      </c>
      <c r="D42" s="58" t="n">
        <v>0</v>
      </c>
      <c r="E42" s="58" t="n">
        <v>0</v>
      </c>
      <c r="F42" s="58" t="n">
        <v>0</v>
      </c>
      <c r="G42" s="58" t="n">
        <v>0</v>
      </c>
      <c r="H42" s="58" t="n">
        <v>0</v>
      </c>
      <c r="I42" s="58" t="n">
        <v>0</v>
      </c>
      <c r="J42" s="58" t="n">
        <v>0</v>
      </c>
      <c r="K42" s="58" t="n">
        <v>0</v>
      </c>
      <c r="L42" s="58" t="n">
        <v>0</v>
      </c>
      <c r="M42" s="58" t="n">
        <v>0</v>
      </c>
      <c r="N42" s="58" t="n">
        <v>0</v>
      </c>
      <c r="O42" s="58" t="n">
        <v>0</v>
      </c>
      <c r="P42" s="58" t="n">
        <v>0</v>
      </c>
      <c r="Q42" s="58" t="n">
        <v>0</v>
      </c>
      <c r="R42" s="58" t="n">
        <v>0</v>
      </c>
      <c r="S42" s="58" t="n">
        <v>0</v>
      </c>
      <c r="T42" s="58" t="n">
        <v>0</v>
      </c>
      <c r="U42" s="58" t="n">
        <v>0</v>
      </c>
      <c r="V42" s="58" t="n">
        <v>0</v>
      </c>
      <c r="W42" s="58" t="n">
        <v>0</v>
      </c>
      <c r="X42" s="58" t="n">
        <v>0</v>
      </c>
      <c r="Y42" s="58" t="n">
        <v>0</v>
      </c>
      <c r="Z42" s="58" t="n">
        <v>0</v>
      </c>
      <c r="AA42" s="58" t="n">
        <v>0</v>
      </c>
      <c r="AB42" s="58" t="n">
        <v>0</v>
      </c>
      <c r="AC42" s="58" t="n">
        <v>0</v>
      </c>
      <c r="AD42" s="58" t="n">
        <v>0</v>
      </c>
      <c r="AE42" s="58" t="n">
        <v>0</v>
      </c>
      <c r="AF42" s="58" t="n">
        <v>0</v>
      </c>
      <c r="AG42" s="58" t="n">
        <v>0</v>
      </c>
      <c r="AH42" s="58" t="n">
        <v>0</v>
      </c>
      <c r="AI42" s="58" t="n">
        <v>0</v>
      </c>
      <c r="AJ42" s="58" t="n">
        <v>0</v>
      </c>
      <c r="AK42" s="58" t="n">
        <v>0</v>
      </c>
      <c r="AL42" s="58" t="n">
        <v>0</v>
      </c>
    </row>
    <row r="43" customFormat="false" ht="31.5" hidden="false" customHeight="false" outlineLevel="0" collapsed="false">
      <c r="A43" s="54" t="s">
        <v>105</v>
      </c>
      <c r="B43" s="55" t="s">
        <v>106</v>
      </c>
      <c r="C43" s="54" t="s">
        <v>58</v>
      </c>
      <c r="D43" s="58" t="n">
        <v>0</v>
      </c>
      <c r="E43" s="58" t="n">
        <v>0</v>
      </c>
      <c r="F43" s="58" t="n">
        <v>0</v>
      </c>
      <c r="G43" s="58" t="n">
        <v>0</v>
      </c>
      <c r="H43" s="58" t="n">
        <v>0</v>
      </c>
      <c r="I43" s="58" t="n">
        <v>0</v>
      </c>
      <c r="J43" s="58" t="n">
        <v>0</v>
      </c>
      <c r="K43" s="58" t="n">
        <v>0</v>
      </c>
      <c r="L43" s="58" t="n">
        <v>0</v>
      </c>
      <c r="M43" s="58" t="n">
        <v>0</v>
      </c>
      <c r="N43" s="58" t="n">
        <v>0</v>
      </c>
      <c r="O43" s="58" t="n">
        <v>0</v>
      </c>
      <c r="P43" s="58" t="n">
        <v>0</v>
      </c>
      <c r="Q43" s="58" t="n">
        <v>0</v>
      </c>
      <c r="R43" s="58" t="n">
        <v>0</v>
      </c>
      <c r="S43" s="58" t="n">
        <v>0</v>
      </c>
      <c r="T43" s="58" t="n">
        <v>0</v>
      </c>
      <c r="U43" s="58" t="n">
        <v>0</v>
      </c>
      <c r="V43" s="58" t="n">
        <v>0</v>
      </c>
      <c r="W43" s="58" t="n">
        <v>0</v>
      </c>
      <c r="X43" s="58" t="n">
        <v>0</v>
      </c>
      <c r="Y43" s="58" t="n">
        <f aca="false">Y44+Y47+Y50+Y59</f>
        <v>0</v>
      </c>
      <c r="Z43" s="58" t="n">
        <f aca="false">Z44</f>
        <v>0</v>
      </c>
      <c r="AA43" s="58" t="n">
        <f aca="false">AA44</f>
        <v>0</v>
      </c>
      <c r="AB43" s="58" t="n">
        <f aca="false">AB44</f>
        <v>0</v>
      </c>
      <c r="AC43" s="58" t="n">
        <f aca="false">AC44</f>
        <v>0</v>
      </c>
      <c r="AD43" s="58" t="n">
        <f aca="false">AD44</f>
        <v>0</v>
      </c>
      <c r="AE43" s="58" t="n">
        <f aca="false">AE44</f>
        <v>0</v>
      </c>
      <c r="AF43" s="58" t="n">
        <f aca="false">AF44</f>
        <v>0</v>
      </c>
      <c r="AG43" s="58" t="n">
        <f aca="false">AG44</f>
        <v>0</v>
      </c>
      <c r="AH43" s="58" t="n">
        <f aca="false">AH44</f>
        <v>0</v>
      </c>
      <c r="AI43" s="58" t="n">
        <f aca="false">AI44</f>
        <v>0</v>
      </c>
      <c r="AJ43" s="58" t="n">
        <f aca="false">AJ44</f>
        <v>0</v>
      </c>
      <c r="AK43" s="58" t="n">
        <f aca="false">AK44</f>
        <v>0</v>
      </c>
      <c r="AL43" s="58" t="n">
        <f aca="false">AL44</f>
        <v>0</v>
      </c>
    </row>
    <row r="44" customFormat="false" ht="47.25" hidden="false" customHeight="false" outlineLevel="0" collapsed="false">
      <c r="A44" s="54" t="s">
        <v>107</v>
      </c>
      <c r="B44" s="55" t="s">
        <v>108</v>
      </c>
      <c r="C44" s="54" t="s">
        <v>58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58" t="n">
        <v>0</v>
      </c>
      <c r="P44" s="58" t="n">
        <v>0</v>
      </c>
      <c r="Q44" s="58" t="n">
        <v>0</v>
      </c>
      <c r="R44" s="58" t="n">
        <v>0</v>
      </c>
      <c r="S44" s="58" t="n">
        <v>0</v>
      </c>
      <c r="T44" s="58" t="n">
        <v>0</v>
      </c>
      <c r="U44" s="58" t="n">
        <v>0</v>
      </c>
      <c r="V44" s="58" t="n">
        <v>0</v>
      </c>
      <c r="W44" s="58" t="n">
        <v>0</v>
      </c>
      <c r="X44" s="58" t="n">
        <v>0</v>
      </c>
      <c r="Y44" s="58" t="n">
        <f aca="false">Y45+Y46</f>
        <v>0</v>
      </c>
      <c r="Z44" s="58" t="n">
        <f aca="false">Z45+Z46</f>
        <v>0</v>
      </c>
      <c r="AA44" s="58" t="n">
        <f aca="false">AA45+AA46</f>
        <v>0</v>
      </c>
      <c r="AB44" s="58" t="n">
        <f aca="false">AB45+AB46</f>
        <v>0</v>
      </c>
      <c r="AC44" s="58" t="n">
        <f aca="false">AC45+AC46</f>
        <v>0</v>
      </c>
      <c r="AD44" s="58" t="n">
        <f aca="false">AD45+AD46</f>
        <v>0</v>
      </c>
      <c r="AE44" s="58" t="n">
        <f aca="false">AE45+AE46</f>
        <v>0</v>
      </c>
      <c r="AF44" s="58" t="n">
        <f aca="false">AF45+AF46</f>
        <v>0</v>
      </c>
      <c r="AG44" s="58" t="n">
        <f aca="false">AG45+AG46</f>
        <v>0</v>
      </c>
      <c r="AH44" s="58" t="n">
        <f aca="false">AH45+AH46</f>
        <v>0</v>
      </c>
      <c r="AI44" s="58" t="n">
        <f aca="false">AI45+AI46</f>
        <v>0</v>
      </c>
      <c r="AJ44" s="58" t="n">
        <f aca="false">AJ45+AJ46</f>
        <v>0</v>
      </c>
      <c r="AK44" s="58" t="n">
        <f aca="false">AK45+AK46</f>
        <v>0</v>
      </c>
      <c r="AL44" s="58" t="n">
        <f aca="false">AL45+AL46</f>
        <v>0</v>
      </c>
    </row>
    <row r="45" customFormat="false" ht="15.75" hidden="false" customHeight="false" outlineLevel="0" collapsed="false">
      <c r="A45" s="54" t="s">
        <v>109</v>
      </c>
      <c r="B45" s="55" t="s">
        <v>110</v>
      </c>
      <c r="C45" s="54" t="s">
        <v>58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  <c r="T45" s="58" t="n">
        <v>0</v>
      </c>
      <c r="U45" s="58" t="n">
        <v>0</v>
      </c>
      <c r="V45" s="58" t="n">
        <v>0</v>
      </c>
      <c r="W45" s="58" t="n">
        <v>0</v>
      </c>
      <c r="X45" s="58" t="n">
        <v>0</v>
      </c>
      <c r="Y45" s="58" t="n">
        <v>0</v>
      </c>
      <c r="Z45" s="58" t="n">
        <v>0</v>
      </c>
      <c r="AA45" s="58" t="n">
        <v>0</v>
      </c>
      <c r="AB45" s="58" t="n">
        <v>0</v>
      </c>
      <c r="AC45" s="58" t="n">
        <v>0</v>
      </c>
      <c r="AD45" s="58" t="n">
        <v>0</v>
      </c>
      <c r="AE45" s="58" t="n">
        <v>0</v>
      </c>
      <c r="AF45" s="58" t="n">
        <v>0</v>
      </c>
      <c r="AG45" s="58" t="n">
        <v>0</v>
      </c>
      <c r="AH45" s="58" t="n">
        <v>0</v>
      </c>
      <c r="AI45" s="58" t="n">
        <v>0</v>
      </c>
      <c r="AJ45" s="58" t="n">
        <v>0</v>
      </c>
      <c r="AK45" s="58" t="n">
        <v>0</v>
      </c>
      <c r="AL45" s="58" t="n">
        <v>0</v>
      </c>
    </row>
    <row r="46" customFormat="false" ht="31.5" hidden="false" customHeight="false" outlineLevel="0" collapsed="false">
      <c r="A46" s="54" t="s">
        <v>111</v>
      </c>
      <c r="B46" s="55" t="s">
        <v>112</v>
      </c>
      <c r="C46" s="54" t="s">
        <v>58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v>0</v>
      </c>
      <c r="N46" s="58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  <c r="T46" s="58" t="n">
        <v>0</v>
      </c>
      <c r="U46" s="58" t="n">
        <v>0</v>
      </c>
      <c r="V46" s="58" t="n">
        <v>0</v>
      </c>
      <c r="W46" s="58" t="n">
        <v>0</v>
      </c>
      <c r="X46" s="58" t="n">
        <v>0</v>
      </c>
      <c r="Y46" s="58" t="n">
        <v>0</v>
      </c>
      <c r="Z46" s="58" t="n">
        <v>0</v>
      </c>
      <c r="AA46" s="58" t="n">
        <v>0</v>
      </c>
      <c r="AB46" s="58" t="n">
        <v>0</v>
      </c>
      <c r="AC46" s="58" t="n">
        <v>0</v>
      </c>
      <c r="AD46" s="58" t="n">
        <v>0</v>
      </c>
      <c r="AE46" s="58" t="n">
        <v>0</v>
      </c>
      <c r="AF46" s="58" t="n">
        <v>0</v>
      </c>
      <c r="AG46" s="58" t="n">
        <v>0</v>
      </c>
      <c r="AH46" s="58" t="n">
        <v>0</v>
      </c>
      <c r="AI46" s="58" t="n">
        <v>0</v>
      </c>
      <c r="AJ46" s="58" t="n">
        <v>0</v>
      </c>
      <c r="AK46" s="58" t="n">
        <v>0</v>
      </c>
      <c r="AL46" s="58" t="n">
        <v>0</v>
      </c>
    </row>
    <row r="47" customFormat="false" ht="31.5" hidden="false" customHeight="false" outlineLevel="0" collapsed="false">
      <c r="A47" s="54" t="s">
        <v>113</v>
      </c>
      <c r="B47" s="55" t="s">
        <v>114</v>
      </c>
      <c r="C47" s="54" t="s">
        <v>58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58" t="n">
        <v>0</v>
      </c>
      <c r="P47" s="58" t="n">
        <v>0</v>
      </c>
      <c r="Q47" s="58" t="n">
        <v>0</v>
      </c>
      <c r="R47" s="58" t="n">
        <v>0</v>
      </c>
      <c r="S47" s="58" t="n">
        <v>0</v>
      </c>
      <c r="T47" s="58" t="n">
        <v>0</v>
      </c>
      <c r="U47" s="58" t="n">
        <v>0</v>
      </c>
      <c r="V47" s="58" t="n">
        <v>0</v>
      </c>
      <c r="W47" s="58" t="n">
        <v>0</v>
      </c>
      <c r="X47" s="58" t="n">
        <v>0</v>
      </c>
      <c r="Y47" s="58" t="n">
        <v>0</v>
      </c>
      <c r="Z47" s="58" t="n">
        <f aca="false">Z48</f>
        <v>0</v>
      </c>
      <c r="AA47" s="58" t="n">
        <f aca="false">AA48</f>
        <v>0</v>
      </c>
      <c r="AB47" s="58" t="n">
        <f aca="false">AB48</f>
        <v>0</v>
      </c>
      <c r="AC47" s="58" t="n">
        <f aca="false">AC48</f>
        <v>0</v>
      </c>
      <c r="AD47" s="58" t="n">
        <f aca="false">AD48</f>
        <v>0</v>
      </c>
      <c r="AE47" s="58" t="n">
        <f aca="false">AE48</f>
        <v>0</v>
      </c>
      <c r="AF47" s="58" t="n">
        <f aca="false">AF48</f>
        <v>0</v>
      </c>
      <c r="AG47" s="58" t="n">
        <f aca="false">AG48</f>
        <v>0</v>
      </c>
      <c r="AH47" s="58" t="n">
        <f aca="false">AH48</f>
        <v>0</v>
      </c>
      <c r="AI47" s="58" t="n">
        <f aca="false">AI48</f>
        <v>0</v>
      </c>
      <c r="AJ47" s="58" t="n">
        <f aca="false">AJ48</f>
        <v>0</v>
      </c>
      <c r="AK47" s="58" t="n">
        <f aca="false">AK48</f>
        <v>0</v>
      </c>
      <c r="AL47" s="58" t="n">
        <f aca="false">AL48</f>
        <v>0</v>
      </c>
    </row>
    <row r="48" customFormat="false" ht="15.75" hidden="false" customHeight="false" outlineLevel="0" collapsed="false">
      <c r="A48" s="54" t="s">
        <v>115</v>
      </c>
      <c r="B48" s="55" t="s">
        <v>116</v>
      </c>
      <c r="C48" s="54" t="s">
        <v>58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>
        <v>0</v>
      </c>
      <c r="U48" s="58" t="n">
        <v>0</v>
      </c>
      <c r="V48" s="58" t="n">
        <v>0</v>
      </c>
      <c r="W48" s="58" t="n">
        <v>0</v>
      </c>
      <c r="X48" s="58" t="n">
        <v>0</v>
      </c>
      <c r="Y48" s="58" t="n">
        <v>0</v>
      </c>
      <c r="Z48" s="58" t="n">
        <v>0</v>
      </c>
      <c r="AA48" s="58" t="n">
        <v>0</v>
      </c>
      <c r="AB48" s="58" t="n">
        <v>0</v>
      </c>
      <c r="AC48" s="58" t="n">
        <v>0</v>
      </c>
      <c r="AD48" s="58" t="n">
        <v>0</v>
      </c>
      <c r="AE48" s="58" t="n">
        <v>0</v>
      </c>
      <c r="AF48" s="58" t="n">
        <v>0</v>
      </c>
      <c r="AG48" s="58" t="n">
        <v>0</v>
      </c>
      <c r="AH48" s="58" t="n">
        <v>0</v>
      </c>
      <c r="AI48" s="58" t="n">
        <v>0</v>
      </c>
      <c r="AJ48" s="58" t="n">
        <v>0</v>
      </c>
      <c r="AK48" s="58" t="n">
        <v>0</v>
      </c>
      <c r="AL48" s="58" t="n">
        <v>0</v>
      </c>
    </row>
    <row r="49" customFormat="false" ht="31.5" hidden="false" customHeight="false" outlineLevel="0" collapsed="false">
      <c r="A49" s="54" t="s">
        <v>117</v>
      </c>
      <c r="B49" s="55" t="s">
        <v>118</v>
      </c>
      <c r="C49" s="54" t="s">
        <v>58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58" t="n">
        <v>0</v>
      </c>
      <c r="P49" s="58" t="n">
        <v>0</v>
      </c>
      <c r="Q49" s="58" t="n">
        <v>0</v>
      </c>
      <c r="R49" s="58" t="n">
        <v>0</v>
      </c>
      <c r="S49" s="58" t="n">
        <v>0</v>
      </c>
      <c r="T49" s="58" t="n">
        <v>0</v>
      </c>
      <c r="U49" s="58" t="n">
        <v>0</v>
      </c>
      <c r="V49" s="58" t="n">
        <v>0</v>
      </c>
      <c r="W49" s="58" t="n">
        <v>0</v>
      </c>
      <c r="X49" s="58" t="n">
        <v>0</v>
      </c>
      <c r="Y49" s="58" t="n">
        <v>0</v>
      </c>
      <c r="Z49" s="58" t="n">
        <v>0</v>
      </c>
      <c r="AA49" s="58" t="n">
        <v>0</v>
      </c>
      <c r="AB49" s="58" t="n">
        <v>0</v>
      </c>
      <c r="AC49" s="58" t="n">
        <v>0</v>
      </c>
      <c r="AD49" s="58" t="n">
        <v>0</v>
      </c>
      <c r="AE49" s="58" t="n">
        <v>0</v>
      </c>
      <c r="AF49" s="58" t="n">
        <v>0</v>
      </c>
      <c r="AG49" s="58" t="n">
        <v>0</v>
      </c>
      <c r="AH49" s="58" t="n">
        <v>0</v>
      </c>
      <c r="AI49" s="58" t="n">
        <v>0</v>
      </c>
      <c r="AJ49" s="58" t="n">
        <v>0</v>
      </c>
      <c r="AK49" s="58" t="n">
        <v>0</v>
      </c>
      <c r="AL49" s="58" t="n">
        <v>0</v>
      </c>
    </row>
    <row r="50" customFormat="false" ht="31.5" hidden="false" customHeight="false" outlineLevel="0" collapsed="false">
      <c r="A50" s="54" t="s">
        <v>119</v>
      </c>
      <c r="B50" s="54" t="s">
        <v>120</v>
      </c>
      <c r="C50" s="54" t="s">
        <v>58</v>
      </c>
      <c r="D50" s="58" t="n">
        <v>0</v>
      </c>
      <c r="E50" s="58" t="n">
        <v>0</v>
      </c>
      <c r="F50" s="58" t="n">
        <v>0</v>
      </c>
      <c r="G50" s="58" t="n">
        <v>0</v>
      </c>
      <c r="H50" s="58" t="n">
        <v>0</v>
      </c>
      <c r="I50" s="58" t="n">
        <v>0</v>
      </c>
      <c r="J50" s="58" t="n">
        <v>0</v>
      </c>
      <c r="K50" s="58" t="n">
        <v>0</v>
      </c>
      <c r="L50" s="58" t="n">
        <v>0</v>
      </c>
      <c r="M50" s="58" t="n">
        <v>0</v>
      </c>
      <c r="N50" s="58" t="n">
        <v>0</v>
      </c>
      <c r="O50" s="58" t="n">
        <v>0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>
        <v>0</v>
      </c>
      <c r="U50" s="58" t="n">
        <v>0</v>
      </c>
      <c r="V50" s="58" t="n">
        <v>0</v>
      </c>
      <c r="W50" s="58" t="n">
        <v>0</v>
      </c>
      <c r="X50" s="58" t="n">
        <v>0</v>
      </c>
      <c r="Y50" s="58" t="n">
        <v>0</v>
      </c>
      <c r="Z50" s="58" t="n">
        <v>0</v>
      </c>
      <c r="AA50" s="58" t="n">
        <v>0</v>
      </c>
      <c r="AB50" s="58" t="n">
        <v>0</v>
      </c>
      <c r="AC50" s="58" t="n">
        <v>0</v>
      </c>
      <c r="AD50" s="58" t="n">
        <v>0</v>
      </c>
      <c r="AE50" s="58" t="n">
        <v>0</v>
      </c>
      <c r="AF50" s="58" t="n">
        <v>0</v>
      </c>
      <c r="AG50" s="58" t="n">
        <v>0</v>
      </c>
      <c r="AH50" s="58" t="n">
        <v>0</v>
      </c>
      <c r="AI50" s="58" t="n">
        <v>0</v>
      </c>
      <c r="AJ50" s="58" t="n">
        <v>0</v>
      </c>
      <c r="AK50" s="58" t="n">
        <v>0</v>
      </c>
      <c r="AL50" s="58" t="n">
        <v>0</v>
      </c>
    </row>
    <row r="51" customFormat="false" ht="31.5" hidden="false" customHeight="false" outlineLevel="0" collapsed="false">
      <c r="A51" s="54" t="s">
        <v>121</v>
      </c>
      <c r="B51" s="55" t="s">
        <v>122</v>
      </c>
      <c r="C51" s="54" t="s">
        <v>58</v>
      </c>
      <c r="D51" s="58" t="n">
        <v>0</v>
      </c>
      <c r="E51" s="58" t="n">
        <v>0</v>
      </c>
      <c r="F51" s="58" t="n">
        <v>0</v>
      </c>
      <c r="G51" s="58" t="n">
        <v>0</v>
      </c>
      <c r="H51" s="58" t="n">
        <v>0</v>
      </c>
      <c r="I51" s="58" t="n">
        <v>0</v>
      </c>
      <c r="J51" s="58" t="n">
        <v>0</v>
      </c>
      <c r="K51" s="58" t="n">
        <v>0</v>
      </c>
      <c r="L51" s="58" t="n">
        <v>0</v>
      </c>
      <c r="M51" s="58" t="n">
        <v>0</v>
      </c>
      <c r="N51" s="58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  <c r="T51" s="58" t="n">
        <v>0</v>
      </c>
      <c r="U51" s="58" t="n">
        <v>0</v>
      </c>
      <c r="V51" s="58" t="n">
        <v>0</v>
      </c>
      <c r="W51" s="58" t="n">
        <v>0</v>
      </c>
      <c r="X51" s="58" t="n">
        <v>0</v>
      </c>
      <c r="Y51" s="58" t="n">
        <v>0</v>
      </c>
      <c r="Z51" s="58" t="n">
        <v>0</v>
      </c>
      <c r="AA51" s="58" t="n">
        <v>0</v>
      </c>
      <c r="AB51" s="58" t="n">
        <v>0</v>
      </c>
      <c r="AC51" s="58" t="n">
        <v>0</v>
      </c>
      <c r="AD51" s="58" t="n">
        <v>0</v>
      </c>
      <c r="AE51" s="58" t="n">
        <v>0</v>
      </c>
      <c r="AF51" s="58" t="n">
        <v>0</v>
      </c>
      <c r="AG51" s="58" t="n">
        <v>0</v>
      </c>
      <c r="AH51" s="58" t="n">
        <v>0</v>
      </c>
      <c r="AI51" s="58" t="n">
        <v>0</v>
      </c>
      <c r="AJ51" s="58" t="n">
        <v>0</v>
      </c>
      <c r="AK51" s="58" t="n">
        <v>0</v>
      </c>
      <c r="AL51" s="58" t="n">
        <v>0</v>
      </c>
    </row>
    <row r="52" customFormat="false" ht="15.75" hidden="false" customHeight="false" outlineLevel="0" collapsed="false">
      <c r="A52" s="54" t="s">
        <v>123</v>
      </c>
      <c r="B52" s="55" t="s">
        <v>124</v>
      </c>
      <c r="C52" s="54" t="s">
        <v>58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>
        <v>0</v>
      </c>
      <c r="U52" s="58" t="n">
        <v>0</v>
      </c>
      <c r="V52" s="58" t="n">
        <v>0</v>
      </c>
      <c r="W52" s="58" t="n">
        <v>0</v>
      </c>
      <c r="X52" s="58" t="n">
        <v>0</v>
      </c>
      <c r="Y52" s="58" t="n">
        <v>0</v>
      </c>
      <c r="Z52" s="58" t="n">
        <v>0</v>
      </c>
      <c r="AA52" s="58" t="n">
        <v>0</v>
      </c>
      <c r="AB52" s="58" t="n">
        <v>0</v>
      </c>
      <c r="AC52" s="58" t="n">
        <v>0</v>
      </c>
      <c r="AD52" s="58" t="n">
        <v>0</v>
      </c>
      <c r="AE52" s="58" t="n">
        <v>0</v>
      </c>
      <c r="AF52" s="58" t="n">
        <v>0</v>
      </c>
      <c r="AG52" s="58" t="n">
        <v>0</v>
      </c>
      <c r="AH52" s="58" t="n">
        <v>0</v>
      </c>
      <c r="AI52" s="58" t="n">
        <v>0</v>
      </c>
      <c r="AJ52" s="58" t="n">
        <v>0</v>
      </c>
      <c r="AK52" s="58" t="n">
        <v>0</v>
      </c>
      <c r="AL52" s="58" t="n">
        <v>0</v>
      </c>
    </row>
    <row r="53" customFormat="false" ht="15.75" hidden="false" customHeight="false" outlineLevel="0" collapsed="false">
      <c r="A53" s="54" t="s">
        <v>125</v>
      </c>
      <c r="B53" s="55" t="s">
        <v>126</v>
      </c>
      <c r="C53" s="54" t="s">
        <v>58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  <c r="T53" s="58" t="n">
        <v>0</v>
      </c>
      <c r="U53" s="58" t="n">
        <v>0</v>
      </c>
      <c r="V53" s="58" t="n">
        <v>0</v>
      </c>
      <c r="W53" s="58" t="n">
        <v>0</v>
      </c>
      <c r="X53" s="58" t="n">
        <v>0</v>
      </c>
      <c r="Y53" s="58" t="n">
        <v>0</v>
      </c>
      <c r="Z53" s="58" t="n">
        <v>0</v>
      </c>
      <c r="AA53" s="58" t="n">
        <v>0</v>
      </c>
      <c r="AB53" s="58" t="n">
        <v>0</v>
      </c>
      <c r="AC53" s="58" t="n">
        <v>0</v>
      </c>
      <c r="AD53" s="58" t="n">
        <v>0</v>
      </c>
      <c r="AE53" s="58" t="n">
        <v>0</v>
      </c>
      <c r="AF53" s="58" t="n">
        <v>0</v>
      </c>
      <c r="AG53" s="58" t="n">
        <v>0</v>
      </c>
      <c r="AH53" s="58" t="n">
        <v>0</v>
      </c>
      <c r="AI53" s="58" t="n">
        <v>0</v>
      </c>
      <c r="AJ53" s="58" t="n">
        <v>0</v>
      </c>
      <c r="AK53" s="58" t="n">
        <v>0</v>
      </c>
      <c r="AL53" s="58" t="n">
        <v>0</v>
      </c>
    </row>
    <row r="54" customFormat="false" ht="31.5" hidden="false" customHeight="false" outlineLevel="0" collapsed="false">
      <c r="A54" s="54" t="s">
        <v>127</v>
      </c>
      <c r="B54" s="55" t="s">
        <v>128</v>
      </c>
      <c r="C54" s="54" t="s">
        <v>58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  <c r="T54" s="58" t="n">
        <v>0</v>
      </c>
      <c r="U54" s="58" t="n">
        <v>0</v>
      </c>
      <c r="V54" s="58" t="n">
        <v>0</v>
      </c>
      <c r="W54" s="58" t="n">
        <v>0</v>
      </c>
      <c r="X54" s="58" t="n">
        <v>0</v>
      </c>
      <c r="Y54" s="58" t="n">
        <v>0</v>
      </c>
      <c r="Z54" s="58" t="n">
        <v>0</v>
      </c>
      <c r="AA54" s="58" t="n">
        <v>0</v>
      </c>
      <c r="AB54" s="58" t="n">
        <v>0</v>
      </c>
      <c r="AC54" s="58" t="n">
        <v>0</v>
      </c>
      <c r="AD54" s="58" t="n">
        <v>0</v>
      </c>
      <c r="AE54" s="58" t="n">
        <v>0</v>
      </c>
      <c r="AF54" s="58" t="n">
        <v>0</v>
      </c>
      <c r="AG54" s="58" t="n">
        <v>0</v>
      </c>
      <c r="AH54" s="58" t="n">
        <v>0</v>
      </c>
      <c r="AI54" s="58" t="n">
        <v>0</v>
      </c>
      <c r="AJ54" s="58" t="n">
        <v>0</v>
      </c>
      <c r="AK54" s="58" t="n">
        <v>0</v>
      </c>
      <c r="AL54" s="58" t="n">
        <v>0</v>
      </c>
    </row>
    <row r="55" customFormat="false" ht="31.5" hidden="false" customHeight="false" outlineLevel="0" collapsed="false">
      <c r="A55" s="54" t="s">
        <v>129</v>
      </c>
      <c r="B55" s="55" t="s">
        <v>130</v>
      </c>
      <c r="C55" s="54" t="s">
        <v>58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  <c r="T55" s="58" t="n">
        <v>0</v>
      </c>
      <c r="U55" s="58" t="n">
        <v>0</v>
      </c>
      <c r="V55" s="58" t="n">
        <v>0</v>
      </c>
      <c r="W55" s="58" t="n">
        <v>0</v>
      </c>
      <c r="X55" s="58" t="n">
        <v>0</v>
      </c>
      <c r="Y55" s="58" t="n">
        <v>0</v>
      </c>
      <c r="Z55" s="58" t="n">
        <v>0</v>
      </c>
      <c r="AA55" s="58" t="n">
        <v>0</v>
      </c>
      <c r="AB55" s="58" t="n">
        <v>0</v>
      </c>
      <c r="AC55" s="58" t="n">
        <v>0</v>
      </c>
      <c r="AD55" s="58" t="n">
        <v>0</v>
      </c>
      <c r="AE55" s="58" t="n">
        <v>0</v>
      </c>
      <c r="AF55" s="58" t="n">
        <v>0</v>
      </c>
      <c r="AG55" s="58" t="n">
        <v>0</v>
      </c>
      <c r="AH55" s="58" t="n">
        <v>0</v>
      </c>
      <c r="AI55" s="58" t="n">
        <v>0</v>
      </c>
      <c r="AJ55" s="58" t="n">
        <v>0</v>
      </c>
      <c r="AK55" s="58" t="n">
        <v>0</v>
      </c>
      <c r="AL55" s="58" t="n">
        <v>0</v>
      </c>
    </row>
    <row r="56" customFormat="false" ht="31.5" hidden="false" customHeight="false" outlineLevel="0" collapsed="false">
      <c r="A56" s="54" t="s">
        <v>131</v>
      </c>
      <c r="B56" s="55" t="s">
        <v>132</v>
      </c>
      <c r="C56" s="54" t="s">
        <v>58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  <c r="T56" s="58" t="n">
        <v>0</v>
      </c>
      <c r="U56" s="58" t="n">
        <v>0</v>
      </c>
      <c r="V56" s="58" t="n">
        <v>0</v>
      </c>
      <c r="W56" s="58" t="n">
        <v>0</v>
      </c>
      <c r="X56" s="58" t="n">
        <v>0</v>
      </c>
      <c r="Y56" s="58" t="n">
        <v>0</v>
      </c>
      <c r="Z56" s="58" t="n">
        <v>0</v>
      </c>
      <c r="AA56" s="58" t="n">
        <v>0</v>
      </c>
      <c r="AB56" s="58" t="n">
        <v>0</v>
      </c>
      <c r="AC56" s="58" t="n">
        <v>0</v>
      </c>
      <c r="AD56" s="58" t="n">
        <v>0</v>
      </c>
      <c r="AE56" s="58" t="n">
        <v>0</v>
      </c>
      <c r="AF56" s="58" t="n">
        <v>0</v>
      </c>
      <c r="AG56" s="58" t="n">
        <v>0</v>
      </c>
      <c r="AH56" s="58" t="n">
        <v>0</v>
      </c>
      <c r="AI56" s="58" t="n">
        <v>0</v>
      </c>
      <c r="AJ56" s="58" t="n">
        <v>0</v>
      </c>
      <c r="AK56" s="58" t="n">
        <v>0</v>
      </c>
      <c r="AL56" s="58" t="n">
        <v>0</v>
      </c>
    </row>
    <row r="57" customFormat="false" ht="31.5" hidden="false" customHeight="false" outlineLevel="0" collapsed="false">
      <c r="A57" s="54" t="s">
        <v>133</v>
      </c>
      <c r="B57" s="55" t="s">
        <v>134</v>
      </c>
      <c r="C57" s="54" t="s">
        <v>58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  <c r="T57" s="58" t="n">
        <v>0</v>
      </c>
      <c r="U57" s="58" t="n">
        <v>0</v>
      </c>
      <c r="V57" s="58" t="n">
        <v>0</v>
      </c>
      <c r="W57" s="58" t="n">
        <v>0</v>
      </c>
      <c r="X57" s="58" t="n">
        <v>0</v>
      </c>
      <c r="Y57" s="58" t="n">
        <v>0</v>
      </c>
      <c r="Z57" s="58" t="n">
        <v>0</v>
      </c>
      <c r="AA57" s="58" t="n">
        <v>0</v>
      </c>
      <c r="AB57" s="58" t="n">
        <v>0</v>
      </c>
      <c r="AC57" s="58" t="n">
        <v>0</v>
      </c>
      <c r="AD57" s="58" t="n">
        <v>0</v>
      </c>
      <c r="AE57" s="58" t="n">
        <v>0</v>
      </c>
      <c r="AF57" s="58" t="n">
        <v>0</v>
      </c>
      <c r="AG57" s="58" t="n">
        <v>0</v>
      </c>
      <c r="AH57" s="58" t="n">
        <v>0</v>
      </c>
      <c r="AI57" s="58" t="n">
        <v>0</v>
      </c>
      <c r="AJ57" s="58" t="n">
        <v>0</v>
      </c>
      <c r="AK57" s="58" t="n">
        <v>0</v>
      </c>
      <c r="AL57" s="58" t="n">
        <v>0</v>
      </c>
    </row>
    <row r="58" customFormat="false" ht="31.5" hidden="false" customHeight="false" outlineLevel="0" collapsed="false">
      <c r="A58" s="54" t="s">
        <v>135</v>
      </c>
      <c r="B58" s="55" t="s">
        <v>136</v>
      </c>
      <c r="C58" s="54" t="s">
        <v>58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58" t="n">
        <v>0</v>
      </c>
      <c r="P58" s="58" t="n">
        <v>0</v>
      </c>
      <c r="Q58" s="58" t="n">
        <v>0</v>
      </c>
      <c r="R58" s="58" t="n">
        <v>0</v>
      </c>
      <c r="S58" s="58" t="n">
        <v>0</v>
      </c>
      <c r="T58" s="58" t="n">
        <v>0</v>
      </c>
      <c r="U58" s="58" t="n">
        <v>0</v>
      </c>
      <c r="V58" s="58" t="n">
        <v>0</v>
      </c>
      <c r="W58" s="58" t="n">
        <v>0</v>
      </c>
      <c r="X58" s="58" t="n">
        <v>0</v>
      </c>
      <c r="Y58" s="58" t="n">
        <v>0</v>
      </c>
      <c r="Z58" s="58" t="n">
        <v>0</v>
      </c>
      <c r="AA58" s="58" t="n">
        <v>0</v>
      </c>
      <c r="AB58" s="58" t="n">
        <v>0</v>
      </c>
      <c r="AC58" s="58" t="n">
        <v>0</v>
      </c>
      <c r="AD58" s="58" t="n">
        <v>0</v>
      </c>
      <c r="AE58" s="58" t="n">
        <v>0</v>
      </c>
      <c r="AF58" s="58" t="n">
        <v>0</v>
      </c>
      <c r="AG58" s="58" t="n">
        <v>0</v>
      </c>
      <c r="AH58" s="58" t="n">
        <v>0</v>
      </c>
      <c r="AI58" s="58" t="n">
        <v>0</v>
      </c>
      <c r="AJ58" s="58" t="n">
        <v>0</v>
      </c>
      <c r="AK58" s="58" t="n">
        <v>0</v>
      </c>
      <c r="AL58" s="58" t="n">
        <v>0</v>
      </c>
    </row>
    <row r="59" customFormat="false" ht="31.5" hidden="false" customHeight="false" outlineLevel="0" collapsed="false">
      <c r="A59" s="54" t="s">
        <v>137</v>
      </c>
      <c r="B59" s="55" t="s">
        <v>138</v>
      </c>
      <c r="C59" s="54" t="s">
        <v>58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58" t="n">
        <v>0</v>
      </c>
      <c r="P59" s="58" t="n">
        <v>0</v>
      </c>
      <c r="Q59" s="58" t="n">
        <v>0</v>
      </c>
      <c r="R59" s="58" t="n">
        <v>0</v>
      </c>
      <c r="S59" s="58" t="n">
        <v>0</v>
      </c>
      <c r="T59" s="58" t="n">
        <v>0</v>
      </c>
      <c r="U59" s="58" t="n">
        <v>0</v>
      </c>
      <c r="V59" s="58" t="n">
        <v>0</v>
      </c>
      <c r="W59" s="58" t="n">
        <v>0</v>
      </c>
      <c r="X59" s="58" t="n">
        <v>0</v>
      </c>
      <c r="Y59" s="58" t="n">
        <v>0</v>
      </c>
      <c r="Z59" s="58" t="n">
        <v>0</v>
      </c>
      <c r="AA59" s="58" t="n">
        <v>0</v>
      </c>
      <c r="AB59" s="58" t="n">
        <v>0</v>
      </c>
      <c r="AC59" s="58" t="n">
        <v>0</v>
      </c>
      <c r="AD59" s="58" t="n">
        <v>0</v>
      </c>
      <c r="AE59" s="58" t="n">
        <v>0</v>
      </c>
      <c r="AF59" s="58" t="n">
        <v>0</v>
      </c>
      <c r="AG59" s="58" t="n">
        <v>0</v>
      </c>
      <c r="AH59" s="58" t="n">
        <v>0</v>
      </c>
      <c r="AI59" s="58" t="n">
        <v>0</v>
      </c>
      <c r="AJ59" s="58" t="n">
        <v>0</v>
      </c>
      <c r="AK59" s="58" t="n">
        <v>0</v>
      </c>
      <c r="AL59" s="58" t="n">
        <v>0</v>
      </c>
    </row>
    <row r="60" customFormat="false" ht="15.75" hidden="false" customHeight="false" outlineLevel="0" collapsed="false">
      <c r="A60" s="54" t="s">
        <v>139</v>
      </c>
      <c r="B60" s="55" t="s">
        <v>140</v>
      </c>
      <c r="C60" s="54" t="s">
        <v>58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  <c r="T60" s="58" t="n">
        <v>0</v>
      </c>
      <c r="U60" s="58" t="n">
        <v>0</v>
      </c>
      <c r="V60" s="58" t="n">
        <v>0</v>
      </c>
      <c r="W60" s="58" t="n">
        <v>0</v>
      </c>
      <c r="X60" s="58" t="n">
        <v>0</v>
      </c>
      <c r="Y60" s="58" t="n">
        <v>0</v>
      </c>
      <c r="Z60" s="58" t="n">
        <v>0</v>
      </c>
      <c r="AA60" s="58" t="n">
        <v>0</v>
      </c>
      <c r="AB60" s="58" t="n">
        <v>0</v>
      </c>
      <c r="AC60" s="58" t="n">
        <v>0</v>
      </c>
      <c r="AD60" s="58" t="n">
        <v>0</v>
      </c>
      <c r="AE60" s="58" t="n">
        <v>0</v>
      </c>
      <c r="AF60" s="58" t="n">
        <v>0</v>
      </c>
      <c r="AG60" s="58" t="n">
        <v>0</v>
      </c>
      <c r="AH60" s="58" t="n">
        <v>0</v>
      </c>
      <c r="AI60" s="58" t="n">
        <v>0</v>
      </c>
      <c r="AJ60" s="58" t="n">
        <v>0</v>
      </c>
      <c r="AK60" s="58" t="n">
        <v>0</v>
      </c>
      <c r="AL60" s="58" t="n">
        <v>0</v>
      </c>
    </row>
    <row r="61" customFormat="false" ht="31.5" hidden="false" customHeight="false" outlineLevel="0" collapsed="false">
      <c r="A61" s="54" t="s">
        <v>141</v>
      </c>
      <c r="B61" s="55" t="s">
        <v>142</v>
      </c>
      <c r="C61" s="54" t="s">
        <v>58</v>
      </c>
      <c r="D61" s="58" t="n">
        <v>0</v>
      </c>
      <c r="E61" s="58" t="n">
        <v>0</v>
      </c>
      <c r="F61" s="58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58" t="n">
        <v>0</v>
      </c>
      <c r="L61" s="58" t="n">
        <v>0</v>
      </c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>
        <v>0</v>
      </c>
      <c r="U61" s="58" t="n">
        <v>0</v>
      </c>
      <c r="V61" s="58" t="n">
        <v>0</v>
      </c>
      <c r="W61" s="58" t="n">
        <v>0</v>
      </c>
      <c r="X61" s="58" t="n">
        <v>0</v>
      </c>
      <c r="Y61" s="58" t="n">
        <v>0</v>
      </c>
      <c r="Z61" s="58" t="n">
        <v>0</v>
      </c>
      <c r="AA61" s="58" t="n">
        <v>0</v>
      </c>
      <c r="AB61" s="58" t="n">
        <v>0</v>
      </c>
      <c r="AC61" s="58" t="n">
        <v>0</v>
      </c>
      <c r="AD61" s="58" t="n">
        <v>0</v>
      </c>
      <c r="AE61" s="58" t="n">
        <v>0</v>
      </c>
      <c r="AF61" s="58" t="n">
        <v>0</v>
      </c>
      <c r="AG61" s="58" t="n">
        <v>0</v>
      </c>
      <c r="AH61" s="58" t="n">
        <v>0</v>
      </c>
      <c r="AI61" s="58" t="n">
        <v>0</v>
      </c>
      <c r="AJ61" s="58" t="n">
        <v>0</v>
      </c>
      <c r="AK61" s="58" t="n">
        <v>0</v>
      </c>
      <c r="AL61" s="58" t="n">
        <v>0</v>
      </c>
    </row>
    <row r="62" customFormat="false" ht="31.5" hidden="false" customHeight="false" outlineLevel="0" collapsed="false">
      <c r="A62" s="54" t="s">
        <v>143</v>
      </c>
      <c r="B62" s="55" t="s">
        <v>144</v>
      </c>
      <c r="C62" s="54" t="s">
        <v>58</v>
      </c>
      <c r="D62" s="58" t="n">
        <v>0</v>
      </c>
      <c r="E62" s="58" t="n">
        <v>0</v>
      </c>
      <c r="F62" s="58" t="n">
        <v>0</v>
      </c>
      <c r="G62" s="58" t="n">
        <v>0</v>
      </c>
      <c r="H62" s="58" t="n">
        <v>0</v>
      </c>
      <c r="I62" s="58" t="n">
        <v>0</v>
      </c>
      <c r="J62" s="58" t="n">
        <v>0</v>
      </c>
      <c r="K62" s="58" t="n">
        <v>0</v>
      </c>
      <c r="L62" s="58" t="n">
        <v>0</v>
      </c>
      <c r="M62" s="58" t="n">
        <v>0</v>
      </c>
      <c r="N62" s="58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  <c r="T62" s="58" t="n">
        <v>0</v>
      </c>
      <c r="U62" s="58" t="n">
        <v>0</v>
      </c>
      <c r="V62" s="58" t="n">
        <v>0</v>
      </c>
      <c r="W62" s="58" t="n">
        <v>0</v>
      </c>
      <c r="X62" s="58" t="n">
        <v>0</v>
      </c>
      <c r="Y62" s="58" t="n">
        <v>0</v>
      </c>
      <c r="Z62" s="58" t="n">
        <v>0</v>
      </c>
      <c r="AA62" s="58" t="n">
        <v>0</v>
      </c>
      <c r="AB62" s="58" t="n">
        <v>0</v>
      </c>
      <c r="AC62" s="58" t="n">
        <v>0</v>
      </c>
      <c r="AD62" s="58" t="n">
        <v>0</v>
      </c>
      <c r="AE62" s="58" t="n">
        <v>0</v>
      </c>
      <c r="AF62" s="58" t="n">
        <v>0</v>
      </c>
      <c r="AG62" s="58" t="n">
        <v>0</v>
      </c>
      <c r="AH62" s="58" t="n">
        <v>0</v>
      </c>
      <c r="AI62" s="58" t="n">
        <v>0</v>
      </c>
      <c r="AJ62" s="58" t="n">
        <v>0</v>
      </c>
      <c r="AK62" s="58" t="n">
        <v>0</v>
      </c>
      <c r="AL62" s="58" t="n">
        <v>0</v>
      </c>
    </row>
    <row r="63" customFormat="false" ht="31.5" hidden="false" customHeight="false" outlineLevel="0" collapsed="false">
      <c r="A63" s="54" t="s">
        <v>145</v>
      </c>
      <c r="B63" s="55" t="s">
        <v>146</v>
      </c>
      <c r="C63" s="54" t="s">
        <v>58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  <c r="T63" s="58" t="n">
        <v>0</v>
      </c>
      <c r="U63" s="58" t="n">
        <v>0</v>
      </c>
      <c r="V63" s="58" t="n">
        <v>0</v>
      </c>
      <c r="W63" s="58" t="n">
        <v>0</v>
      </c>
      <c r="X63" s="58" t="n">
        <v>0</v>
      </c>
      <c r="Y63" s="58" t="n">
        <v>0</v>
      </c>
      <c r="Z63" s="58" t="n">
        <v>0</v>
      </c>
      <c r="AA63" s="58" t="n">
        <v>0</v>
      </c>
      <c r="AB63" s="58" t="n">
        <v>0</v>
      </c>
      <c r="AC63" s="58" t="n">
        <v>0</v>
      </c>
      <c r="AD63" s="58" t="n">
        <v>0</v>
      </c>
      <c r="AE63" s="58" t="n">
        <v>0</v>
      </c>
      <c r="AF63" s="58" t="n">
        <v>0</v>
      </c>
      <c r="AG63" s="58" t="n">
        <v>0</v>
      </c>
      <c r="AH63" s="58" t="n">
        <v>0</v>
      </c>
      <c r="AI63" s="58" t="n">
        <v>0</v>
      </c>
      <c r="AJ63" s="58" t="n">
        <v>0</v>
      </c>
      <c r="AK63" s="58" t="n">
        <v>0</v>
      </c>
      <c r="AL63" s="58" t="n">
        <v>0</v>
      </c>
    </row>
    <row r="64" customFormat="false" ht="31.5" hidden="false" customHeight="false" outlineLevel="0" collapsed="false">
      <c r="A64" s="54" t="s">
        <v>147</v>
      </c>
      <c r="B64" s="55" t="s">
        <v>148</v>
      </c>
      <c r="C64" s="54" t="s">
        <v>58</v>
      </c>
      <c r="D64" s="58" t="n">
        <v>0</v>
      </c>
      <c r="E64" s="58" t="n">
        <v>0</v>
      </c>
      <c r="F64" s="58" t="n">
        <v>0</v>
      </c>
      <c r="G64" s="58" t="n">
        <v>0</v>
      </c>
      <c r="H64" s="58" t="n">
        <v>0</v>
      </c>
      <c r="I64" s="58" t="n">
        <v>0</v>
      </c>
      <c r="J64" s="58" t="n">
        <v>0</v>
      </c>
      <c r="K64" s="58" t="n">
        <v>0</v>
      </c>
      <c r="L64" s="58" t="n">
        <v>0</v>
      </c>
      <c r="M64" s="58" t="n">
        <v>0</v>
      </c>
      <c r="N64" s="58" t="n">
        <v>0</v>
      </c>
      <c r="O64" s="58" t="n">
        <v>0</v>
      </c>
      <c r="P64" s="58" t="n">
        <v>0</v>
      </c>
      <c r="Q64" s="58" t="n">
        <v>0</v>
      </c>
      <c r="R64" s="58" t="n">
        <v>0</v>
      </c>
      <c r="S64" s="58" t="n">
        <v>0</v>
      </c>
      <c r="T64" s="58" t="n">
        <v>0</v>
      </c>
      <c r="U64" s="58" t="n">
        <v>0</v>
      </c>
      <c r="V64" s="58" t="n">
        <v>0</v>
      </c>
      <c r="W64" s="58" t="n">
        <v>0</v>
      </c>
      <c r="X64" s="58" t="n">
        <v>0</v>
      </c>
      <c r="Y64" s="58" t="n">
        <v>0</v>
      </c>
      <c r="Z64" s="58" t="n">
        <v>0</v>
      </c>
      <c r="AA64" s="58" t="n">
        <v>0</v>
      </c>
      <c r="AB64" s="58" t="n">
        <v>0</v>
      </c>
      <c r="AC64" s="58" t="n">
        <v>0</v>
      </c>
      <c r="AD64" s="58" t="n">
        <v>0</v>
      </c>
      <c r="AE64" s="58" t="n">
        <v>0</v>
      </c>
      <c r="AF64" s="58" t="n">
        <v>0</v>
      </c>
      <c r="AG64" s="58" t="n">
        <v>0</v>
      </c>
      <c r="AH64" s="58" t="n">
        <v>0</v>
      </c>
      <c r="AI64" s="58" t="n">
        <v>0</v>
      </c>
      <c r="AJ64" s="58" t="n">
        <v>0</v>
      </c>
      <c r="AK64" s="58" t="n">
        <v>0</v>
      </c>
      <c r="AL64" s="58" t="n">
        <v>0</v>
      </c>
    </row>
    <row r="65" s="41" customFormat="true" ht="31.5" hidden="false" customHeight="false" outlineLevel="0" collapsed="false">
      <c r="A65" s="36" t="s">
        <v>149</v>
      </c>
      <c r="B65" s="152" t="s">
        <v>150</v>
      </c>
      <c r="C65" s="36" t="s">
        <v>58</v>
      </c>
      <c r="D65" s="130" t="n">
        <v>0</v>
      </c>
      <c r="E65" s="130" t="n">
        <v>0</v>
      </c>
      <c r="F65" s="130" t="n">
        <v>0</v>
      </c>
      <c r="G65" s="130" t="n">
        <v>0</v>
      </c>
      <c r="H65" s="130" t="n">
        <v>0</v>
      </c>
      <c r="I65" s="130" t="n">
        <v>0</v>
      </c>
      <c r="J65" s="130" t="n">
        <v>0</v>
      </c>
      <c r="K65" s="130" t="n">
        <v>0</v>
      </c>
      <c r="L65" s="130" t="n">
        <v>0</v>
      </c>
      <c r="M65" s="130" t="n">
        <v>0</v>
      </c>
      <c r="N65" s="130" t="n">
        <v>0</v>
      </c>
      <c r="O65" s="130" t="n">
        <v>0</v>
      </c>
      <c r="P65" s="130" t="n">
        <v>0</v>
      </c>
      <c r="Q65" s="130" t="n">
        <v>0</v>
      </c>
      <c r="R65" s="130" t="n">
        <v>0</v>
      </c>
      <c r="S65" s="130" t="n">
        <v>0</v>
      </c>
      <c r="T65" s="130" t="n">
        <v>0</v>
      </c>
      <c r="U65" s="130" t="n">
        <v>0</v>
      </c>
      <c r="V65" s="130" t="n">
        <v>0</v>
      </c>
      <c r="W65" s="130" t="n">
        <v>0</v>
      </c>
      <c r="X65" s="130" t="n">
        <v>0</v>
      </c>
      <c r="Y65" s="130" t="n">
        <v>0</v>
      </c>
      <c r="Z65" s="130" t="n">
        <f aca="false">SUM(Z66:Z73)</f>
        <v>145.88959068192</v>
      </c>
      <c r="AA65" s="130" t="n">
        <f aca="false">SUM(AA66:AA73)</f>
        <v>1.29</v>
      </c>
      <c r="AB65" s="130" t="n">
        <f aca="false">SUM(AB66:AB73)</f>
        <v>0</v>
      </c>
      <c r="AC65" s="130" t="n">
        <f aca="false">SUM(AC66:AC73)</f>
        <v>28.8</v>
      </c>
      <c r="AD65" s="130" t="n">
        <f aca="false">SUM(AD66:AD73)</f>
        <v>0</v>
      </c>
      <c r="AE65" s="153" t="n">
        <f aca="false">SUM(AE66:AE73)</f>
        <v>15</v>
      </c>
      <c r="AF65" s="130" t="n">
        <f aca="false">SUM(AF66:AF73)</f>
        <v>0</v>
      </c>
      <c r="AG65" s="130" t="n">
        <f aca="false">SUM(AG66:AG73)</f>
        <v>145.88959068192</v>
      </c>
      <c r="AH65" s="130" t="n">
        <f aca="false">SUM(AH66:AH73)</f>
        <v>1.29</v>
      </c>
      <c r="AI65" s="130" t="n">
        <f aca="false">SUM(AI66:AI73)</f>
        <v>0</v>
      </c>
      <c r="AJ65" s="130" t="n">
        <f aca="false">SUM(AJ66:AJ73)</f>
        <v>28.8</v>
      </c>
      <c r="AK65" s="130" t="n">
        <f aca="false">SUM(AK66:AK73)</f>
        <v>0</v>
      </c>
      <c r="AL65" s="130" t="n">
        <f aca="false">SUM(AL66:AL73)</f>
        <v>15</v>
      </c>
    </row>
    <row r="66" s="41" customFormat="true" ht="93.75" hidden="false" customHeight="true" outlineLevel="0" collapsed="false">
      <c r="A66" s="65" t="s">
        <v>151</v>
      </c>
      <c r="B66" s="70" t="s">
        <v>156</v>
      </c>
      <c r="C66" s="113" t="s">
        <v>59</v>
      </c>
      <c r="D66" s="113" t="n">
        <v>0</v>
      </c>
      <c r="E66" s="113" t="n">
        <v>0</v>
      </c>
      <c r="F66" s="113" t="n">
        <v>0</v>
      </c>
      <c r="G66" s="113" t="n">
        <v>0</v>
      </c>
      <c r="H66" s="113" t="n">
        <v>0</v>
      </c>
      <c r="I66" s="113" t="n">
        <v>0</v>
      </c>
      <c r="J66" s="113" t="n">
        <v>0</v>
      </c>
      <c r="K66" s="113" t="n">
        <v>0</v>
      </c>
      <c r="L66" s="113" t="n">
        <v>0</v>
      </c>
      <c r="M66" s="113" t="n">
        <v>0</v>
      </c>
      <c r="N66" s="113" t="n">
        <v>0</v>
      </c>
      <c r="O66" s="113" t="n">
        <v>0</v>
      </c>
      <c r="P66" s="113" t="n">
        <v>0</v>
      </c>
      <c r="Q66" s="113" t="n">
        <v>0</v>
      </c>
      <c r="R66" s="113" t="n">
        <v>0</v>
      </c>
      <c r="S66" s="113" t="n">
        <v>0</v>
      </c>
      <c r="T66" s="113" t="n">
        <v>0</v>
      </c>
      <c r="U66" s="113" t="n">
        <v>0</v>
      </c>
      <c r="V66" s="113" t="n">
        <v>0</v>
      </c>
      <c r="W66" s="113" t="n">
        <v>0</v>
      </c>
      <c r="X66" s="113" t="n">
        <v>0</v>
      </c>
      <c r="Y66" s="113" t="n">
        <v>0</v>
      </c>
      <c r="Z66" s="58" t="n">
        <f aca="false">' 3(23)'!Z65</f>
        <v>18.5056552826135</v>
      </c>
      <c r="AA66" s="58" t="n">
        <f aca="false">' 3(23)'!L65</f>
        <v>0</v>
      </c>
      <c r="AB66" s="58" t="n">
        <v>0</v>
      </c>
      <c r="AC66" s="58" t="n">
        <f aca="false">' 3(23)'!N65</f>
        <v>3.69</v>
      </c>
      <c r="AD66" s="58" t="n">
        <v>0</v>
      </c>
      <c r="AE66" s="58" t="n">
        <f aca="false">' 3(23)'!Q65</f>
        <v>0</v>
      </c>
      <c r="AF66" s="58" t="n">
        <v>0</v>
      </c>
      <c r="AG66" s="58" t="n">
        <f aca="false">Z66</f>
        <v>18.5056552826135</v>
      </c>
      <c r="AH66" s="58" t="n">
        <f aca="false">AA66</f>
        <v>0</v>
      </c>
      <c r="AI66" s="58" t="n">
        <v>0</v>
      </c>
      <c r="AJ66" s="58" t="n">
        <f aca="false">AC66</f>
        <v>3.69</v>
      </c>
      <c r="AK66" s="58" t="n">
        <v>0</v>
      </c>
      <c r="AL66" s="58" t="n">
        <f aca="false">AE66</f>
        <v>0</v>
      </c>
    </row>
    <row r="67" s="41" customFormat="true" ht="61.5" hidden="false" customHeight="true" outlineLevel="0" collapsed="false">
      <c r="A67" s="65" t="s">
        <v>163</v>
      </c>
      <c r="B67" s="169" t="s">
        <v>168</v>
      </c>
      <c r="C67" s="113" t="s">
        <v>59</v>
      </c>
      <c r="D67" s="113" t="n">
        <v>0</v>
      </c>
      <c r="E67" s="113" t="n">
        <v>0</v>
      </c>
      <c r="F67" s="113" t="n">
        <v>0</v>
      </c>
      <c r="G67" s="113" t="n">
        <v>0</v>
      </c>
      <c r="H67" s="113" t="n">
        <v>0</v>
      </c>
      <c r="I67" s="113" t="n">
        <v>0</v>
      </c>
      <c r="J67" s="113" t="n">
        <v>0</v>
      </c>
      <c r="K67" s="113" t="n">
        <v>0</v>
      </c>
      <c r="L67" s="113" t="n">
        <v>0</v>
      </c>
      <c r="M67" s="113" t="n">
        <v>0</v>
      </c>
      <c r="N67" s="113" t="n">
        <v>0</v>
      </c>
      <c r="O67" s="113" t="n">
        <v>0</v>
      </c>
      <c r="P67" s="113" t="n">
        <v>0</v>
      </c>
      <c r="Q67" s="113" t="n">
        <v>0</v>
      </c>
      <c r="R67" s="113" t="n">
        <v>0</v>
      </c>
      <c r="S67" s="113" t="n">
        <v>0</v>
      </c>
      <c r="T67" s="113" t="n">
        <v>0</v>
      </c>
      <c r="U67" s="113" t="n">
        <v>0</v>
      </c>
      <c r="V67" s="113" t="n">
        <v>0</v>
      </c>
      <c r="W67" s="113" t="n">
        <v>0</v>
      </c>
      <c r="X67" s="113" t="n">
        <v>0</v>
      </c>
      <c r="Y67" s="113" t="n">
        <v>0</v>
      </c>
      <c r="Z67" s="58" t="n">
        <f aca="false">' 3(23)'!Z66</f>
        <v>18.3903816936156</v>
      </c>
      <c r="AA67" s="58" t="n">
        <f aca="false">' 3(23)'!L66</f>
        <v>0</v>
      </c>
      <c r="AB67" s="58" t="n">
        <v>0</v>
      </c>
      <c r="AC67" s="58" t="n">
        <f aca="false">' 3(23)'!N66</f>
        <v>6.23</v>
      </c>
      <c r="AD67" s="58" t="n">
        <v>0</v>
      </c>
      <c r="AE67" s="58" t="n">
        <f aca="false">' 3(23)'!Q66</f>
        <v>0</v>
      </c>
      <c r="AF67" s="58" t="n">
        <v>0</v>
      </c>
      <c r="AG67" s="58" t="n">
        <f aca="false">Z67</f>
        <v>18.3903816936156</v>
      </c>
      <c r="AH67" s="58" t="n">
        <f aca="false">AA67</f>
        <v>0</v>
      </c>
      <c r="AI67" s="58" t="n">
        <v>0</v>
      </c>
      <c r="AJ67" s="58" t="n">
        <f aca="false">AC67</f>
        <v>6.23</v>
      </c>
      <c r="AK67" s="58" t="n">
        <v>0</v>
      </c>
      <c r="AL67" s="58" t="n">
        <f aca="false">AE67</f>
        <v>0</v>
      </c>
    </row>
    <row r="68" s="41" customFormat="true" ht="27" hidden="true" customHeight="true" outlineLevel="0" collapsed="false">
      <c r="A68" s="65" t="s">
        <v>175</v>
      </c>
      <c r="B68" s="154" t="s">
        <v>362</v>
      </c>
      <c r="C68" s="113" t="s">
        <v>59</v>
      </c>
      <c r="D68" s="113" t="n">
        <v>0</v>
      </c>
      <c r="E68" s="113" t="n">
        <v>0</v>
      </c>
      <c r="F68" s="113" t="n">
        <v>0</v>
      </c>
      <c r="G68" s="113" t="n">
        <v>0</v>
      </c>
      <c r="H68" s="113" t="n">
        <v>0</v>
      </c>
      <c r="I68" s="113" t="n">
        <v>0</v>
      </c>
      <c r="J68" s="113" t="n">
        <v>0</v>
      </c>
      <c r="K68" s="113" t="n">
        <v>0</v>
      </c>
      <c r="L68" s="113" t="n">
        <v>0</v>
      </c>
      <c r="M68" s="113" t="n">
        <v>0</v>
      </c>
      <c r="N68" s="113" t="n">
        <v>0</v>
      </c>
      <c r="O68" s="113" t="n">
        <v>0</v>
      </c>
      <c r="P68" s="113" t="n">
        <v>0</v>
      </c>
      <c r="Q68" s="113" t="n">
        <v>0</v>
      </c>
      <c r="R68" s="113" t="n">
        <v>0</v>
      </c>
      <c r="S68" s="113" t="n">
        <v>0</v>
      </c>
      <c r="T68" s="113" t="n">
        <v>0</v>
      </c>
      <c r="U68" s="113" t="n">
        <v>0</v>
      </c>
      <c r="V68" s="113" t="n">
        <v>0</v>
      </c>
      <c r="W68" s="113" t="n">
        <v>0</v>
      </c>
      <c r="X68" s="113" t="n">
        <v>0</v>
      </c>
      <c r="Y68" s="113" t="n">
        <v>0</v>
      </c>
      <c r="Z68" s="58" t="n">
        <f aca="false">' 3(23)'!Z67</f>
        <v>0</v>
      </c>
      <c r="AA68" s="58" t="n">
        <f aca="false">' 3(23)'!L67</f>
        <v>0</v>
      </c>
      <c r="AB68" s="58" t="n">
        <v>0</v>
      </c>
      <c r="AC68" s="58" t="n">
        <f aca="false">' 3(23)'!N67</f>
        <v>0</v>
      </c>
      <c r="AD68" s="58" t="n">
        <v>0</v>
      </c>
      <c r="AE68" s="157" t="n">
        <f aca="false">' 3(23)'!Q67</f>
        <v>0</v>
      </c>
      <c r="AF68" s="58" t="n">
        <v>0</v>
      </c>
      <c r="AG68" s="58" t="n">
        <f aca="false">Z68</f>
        <v>0</v>
      </c>
      <c r="AH68" s="58" t="n">
        <f aca="false">AA68</f>
        <v>0</v>
      </c>
      <c r="AI68" s="58" t="n">
        <v>0</v>
      </c>
      <c r="AJ68" s="58" t="n">
        <f aca="false">AC68</f>
        <v>0</v>
      </c>
      <c r="AK68" s="58" t="n">
        <v>0</v>
      </c>
      <c r="AL68" s="58" t="n">
        <f aca="false">AE68</f>
        <v>0</v>
      </c>
    </row>
    <row r="69" s="41" customFormat="true" ht="74.25" hidden="false" customHeight="true" outlineLevel="0" collapsed="false">
      <c r="A69" s="65" t="s">
        <v>187</v>
      </c>
      <c r="B69" s="169" t="s">
        <v>191</v>
      </c>
      <c r="C69" s="113" t="s">
        <v>59</v>
      </c>
      <c r="D69" s="113" t="n">
        <v>0</v>
      </c>
      <c r="E69" s="113" t="n">
        <v>0</v>
      </c>
      <c r="F69" s="113" t="n">
        <v>0</v>
      </c>
      <c r="G69" s="113" t="n">
        <v>0</v>
      </c>
      <c r="H69" s="113" t="n">
        <v>0</v>
      </c>
      <c r="I69" s="113" t="n">
        <v>0</v>
      </c>
      <c r="J69" s="113" t="n">
        <v>0</v>
      </c>
      <c r="K69" s="113" t="n">
        <v>0</v>
      </c>
      <c r="L69" s="113" t="n">
        <v>0</v>
      </c>
      <c r="M69" s="113" t="n">
        <v>0</v>
      </c>
      <c r="N69" s="113" t="n">
        <v>0</v>
      </c>
      <c r="O69" s="113" t="n">
        <v>0</v>
      </c>
      <c r="P69" s="113" t="n">
        <v>0</v>
      </c>
      <c r="Q69" s="113" t="n">
        <v>0</v>
      </c>
      <c r="R69" s="113" t="n">
        <v>0</v>
      </c>
      <c r="S69" s="113" t="n">
        <v>0</v>
      </c>
      <c r="T69" s="113" t="n">
        <v>0</v>
      </c>
      <c r="U69" s="113" t="n">
        <v>0</v>
      </c>
      <c r="V69" s="113" t="n">
        <v>0</v>
      </c>
      <c r="W69" s="113" t="n">
        <v>0</v>
      </c>
      <c r="X69" s="113" t="n">
        <v>0</v>
      </c>
      <c r="Y69" s="113" t="n">
        <v>0</v>
      </c>
      <c r="Z69" s="58" t="n">
        <f aca="false">' 3(23)'!Z68</f>
        <v>28.7757880664337</v>
      </c>
      <c r="AA69" s="58" t="n">
        <f aca="false">' 3(23)'!L68</f>
        <v>0</v>
      </c>
      <c r="AB69" s="58" t="n">
        <v>0</v>
      </c>
      <c r="AC69" s="58" t="n">
        <f aca="false">' 3(23)'!N68</f>
        <v>1.41</v>
      </c>
      <c r="AD69" s="58" t="n">
        <v>0</v>
      </c>
      <c r="AE69" s="157" t="n">
        <f aca="false">' 3(23)'!Q68</f>
        <v>12</v>
      </c>
      <c r="AF69" s="58" t="n">
        <v>0</v>
      </c>
      <c r="AG69" s="58" t="n">
        <f aca="false">Z69</f>
        <v>28.7757880664337</v>
      </c>
      <c r="AH69" s="58" t="n">
        <f aca="false">AA69</f>
        <v>0</v>
      </c>
      <c r="AI69" s="58" t="n">
        <v>0</v>
      </c>
      <c r="AJ69" s="58" t="n">
        <f aca="false">AC69</f>
        <v>1.41</v>
      </c>
      <c r="AK69" s="58" t="n">
        <v>0</v>
      </c>
      <c r="AL69" s="58" t="n">
        <f aca="false">AE69</f>
        <v>12</v>
      </c>
    </row>
    <row r="70" s="41" customFormat="true" ht="56.25" hidden="false" customHeight="true" outlineLevel="0" collapsed="false">
      <c r="A70" s="65" t="s">
        <v>198</v>
      </c>
      <c r="B70" s="169" t="s">
        <v>203</v>
      </c>
      <c r="C70" s="113" t="s">
        <v>59</v>
      </c>
      <c r="D70" s="113" t="n">
        <v>0</v>
      </c>
      <c r="E70" s="113" t="n">
        <v>0</v>
      </c>
      <c r="F70" s="113" t="n">
        <v>0</v>
      </c>
      <c r="G70" s="113" t="n">
        <v>0</v>
      </c>
      <c r="H70" s="113" t="n">
        <v>0</v>
      </c>
      <c r="I70" s="113" t="n">
        <v>0</v>
      </c>
      <c r="J70" s="113" t="n">
        <v>0</v>
      </c>
      <c r="K70" s="113" t="n">
        <v>0</v>
      </c>
      <c r="L70" s="113" t="n">
        <v>0</v>
      </c>
      <c r="M70" s="113" t="n">
        <v>0</v>
      </c>
      <c r="N70" s="113" t="n">
        <v>0</v>
      </c>
      <c r="O70" s="113" t="n">
        <v>0</v>
      </c>
      <c r="P70" s="113" t="n">
        <v>0</v>
      </c>
      <c r="Q70" s="113" t="n">
        <v>0</v>
      </c>
      <c r="R70" s="113" t="n">
        <v>0</v>
      </c>
      <c r="S70" s="113" t="n">
        <v>0</v>
      </c>
      <c r="T70" s="113" t="n">
        <v>0</v>
      </c>
      <c r="U70" s="113" t="n">
        <v>0</v>
      </c>
      <c r="V70" s="113" t="n">
        <v>0</v>
      </c>
      <c r="W70" s="113" t="n">
        <v>0</v>
      </c>
      <c r="X70" s="113" t="n">
        <v>0</v>
      </c>
      <c r="Y70" s="113" t="n">
        <v>0</v>
      </c>
      <c r="Z70" s="58" t="n">
        <f aca="false">' 3(23)'!Z69</f>
        <v>14.3067973304038</v>
      </c>
      <c r="AA70" s="58" t="n">
        <f aca="false">' 3(23)'!L69</f>
        <v>0.35</v>
      </c>
      <c r="AB70" s="58" t="n">
        <v>0</v>
      </c>
      <c r="AC70" s="58" t="n">
        <f aca="false">' 3(23)'!N69</f>
        <v>4.87</v>
      </c>
      <c r="AD70" s="58" t="n">
        <v>0</v>
      </c>
      <c r="AE70" s="58" t="n">
        <f aca="false">' 3(23)'!Q69</f>
        <v>0</v>
      </c>
      <c r="AF70" s="58" t="n">
        <v>0</v>
      </c>
      <c r="AG70" s="58" t="n">
        <f aca="false">Z70</f>
        <v>14.3067973304038</v>
      </c>
      <c r="AH70" s="58" t="n">
        <f aca="false">AA70</f>
        <v>0.35</v>
      </c>
      <c r="AI70" s="58" t="n">
        <v>0</v>
      </c>
      <c r="AJ70" s="58" t="n">
        <f aca="false">AC70</f>
        <v>4.87</v>
      </c>
      <c r="AK70" s="58" t="n">
        <v>0</v>
      </c>
      <c r="AL70" s="58" t="n">
        <f aca="false">AE70</f>
        <v>0</v>
      </c>
    </row>
    <row r="71" s="41" customFormat="true" ht="60.75" hidden="false" customHeight="true" outlineLevel="0" collapsed="false">
      <c r="A71" s="65" t="s">
        <v>210</v>
      </c>
      <c r="B71" s="169" t="s">
        <v>215</v>
      </c>
      <c r="C71" s="113" t="s">
        <v>59</v>
      </c>
      <c r="D71" s="113" t="n">
        <v>0</v>
      </c>
      <c r="E71" s="113" t="n">
        <v>0</v>
      </c>
      <c r="F71" s="113" t="n">
        <v>0</v>
      </c>
      <c r="G71" s="113" t="n">
        <v>0</v>
      </c>
      <c r="H71" s="113" t="n">
        <v>0</v>
      </c>
      <c r="I71" s="113" t="n">
        <v>0</v>
      </c>
      <c r="J71" s="113" t="n">
        <v>0</v>
      </c>
      <c r="K71" s="113" t="n">
        <v>0</v>
      </c>
      <c r="L71" s="113" t="n">
        <v>0</v>
      </c>
      <c r="M71" s="113" t="n">
        <v>0</v>
      </c>
      <c r="N71" s="113" t="n">
        <v>0</v>
      </c>
      <c r="O71" s="113" t="n">
        <v>0</v>
      </c>
      <c r="P71" s="113" t="n">
        <v>0</v>
      </c>
      <c r="Q71" s="113" t="n">
        <v>0</v>
      </c>
      <c r="R71" s="113" t="n">
        <v>0</v>
      </c>
      <c r="S71" s="113" t="n">
        <v>0</v>
      </c>
      <c r="T71" s="113" t="n">
        <v>0</v>
      </c>
      <c r="U71" s="113" t="n">
        <v>0</v>
      </c>
      <c r="V71" s="113" t="n">
        <v>0</v>
      </c>
      <c r="W71" s="113" t="n">
        <v>0</v>
      </c>
      <c r="X71" s="113" t="n">
        <v>0</v>
      </c>
      <c r="Y71" s="113" t="n">
        <v>0</v>
      </c>
      <c r="Z71" s="58" t="n">
        <f aca="false">' 3(23)'!Z70</f>
        <v>22.9217023293445</v>
      </c>
      <c r="AA71" s="58" t="n">
        <f aca="false">' 3(23)'!L70</f>
        <v>0.52</v>
      </c>
      <c r="AB71" s="58" t="n">
        <v>0</v>
      </c>
      <c r="AC71" s="58" t="n">
        <f aca="false">' 3(23)'!N70</f>
        <v>7.66</v>
      </c>
      <c r="AD71" s="58" t="n">
        <v>0</v>
      </c>
      <c r="AE71" s="58" t="n">
        <f aca="false">' 3(23)'!Q70</f>
        <v>0</v>
      </c>
      <c r="AF71" s="58" t="n">
        <v>0</v>
      </c>
      <c r="AG71" s="58" t="n">
        <f aca="false">Z71</f>
        <v>22.9217023293445</v>
      </c>
      <c r="AH71" s="58" t="n">
        <f aca="false">AA71</f>
        <v>0.52</v>
      </c>
      <c r="AI71" s="58" t="n">
        <v>0</v>
      </c>
      <c r="AJ71" s="58" t="n">
        <f aca="false">AC71</f>
        <v>7.66</v>
      </c>
      <c r="AK71" s="58" t="n">
        <v>0</v>
      </c>
      <c r="AL71" s="58" t="n">
        <f aca="false">AE71</f>
        <v>0</v>
      </c>
    </row>
    <row r="72" s="41" customFormat="true" ht="126" hidden="false" customHeight="false" outlineLevel="0" collapsed="false">
      <c r="A72" s="65" t="s">
        <v>222</v>
      </c>
      <c r="B72" s="169" t="s">
        <v>226</v>
      </c>
      <c r="C72" s="113" t="s">
        <v>59</v>
      </c>
      <c r="D72" s="113" t="n">
        <v>0</v>
      </c>
      <c r="E72" s="113" t="n">
        <v>0</v>
      </c>
      <c r="F72" s="113" t="n">
        <v>0</v>
      </c>
      <c r="G72" s="113" t="n">
        <v>0</v>
      </c>
      <c r="H72" s="113" t="n">
        <v>0</v>
      </c>
      <c r="I72" s="113" t="n">
        <v>0</v>
      </c>
      <c r="J72" s="113" t="n">
        <v>0</v>
      </c>
      <c r="K72" s="113" t="n">
        <v>0</v>
      </c>
      <c r="L72" s="113" t="n">
        <v>0</v>
      </c>
      <c r="M72" s="113" t="n">
        <v>0</v>
      </c>
      <c r="N72" s="113" t="n">
        <v>0</v>
      </c>
      <c r="O72" s="113" t="n">
        <v>0</v>
      </c>
      <c r="P72" s="113" t="n">
        <v>0</v>
      </c>
      <c r="Q72" s="113" t="n">
        <v>0</v>
      </c>
      <c r="R72" s="113" t="n">
        <v>0</v>
      </c>
      <c r="S72" s="113" t="n">
        <v>0</v>
      </c>
      <c r="T72" s="113" t="n">
        <v>0</v>
      </c>
      <c r="U72" s="113" t="n">
        <v>0</v>
      </c>
      <c r="V72" s="113" t="n">
        <v>0</v>
      </c>
      <c r="W72" s="113" t="n">
        <v>0</v>
      </c>
      <c r="X72" s="113" t="n">
        <v>0</v>
      </c>
      <c r="Y72" s="113" t="n">
        <v>0</v>
      </c>
      <c r="Z72" s="58" t="n">
        <f aca="false">' 3(23)'!Z71</f>
        <v>42.989265979509</v>
      </c>
      <c r="AA72" s="58" t="n">
        <f aca="false">' 3(23)'!L71</f>
        <v>0.42</v>
      </c>
      <c r="AB72" s="58" t="n">
        <v>0</v>
      </c>
      <c r="AC72" s="58" t="n">
        <f aca="false">' 3(23)'!N71</f>
        <v>4.94</v>
      </c>
      <c r="AD72" s="58" t="n">
        <v>0</v>
      </c>
      <c r="AE72" s="58" t="n">
        <f aca="false">' 3(23)'!Q71</f>
        <v>3</v>
      </c>
      <c r="AF72" s="58" t="n">
        <v>0</v>
      </c>
      <c r="AG72" s="58" t="n">
        <f aca="false">Z72</f>
        <v>42.989265979509</v>
      </c>
      <c r="AH72" s="58" t="n">
        <f aca="false">AA72</f>
        <v>0.42</v>
      </c>
      <c r="AI72" s="58" t="n">
        <v>0</v>
      </c>
      <c r="AJ72" s="58" t="n">
        <f aca="false">AC72</f>
        <v>4.94</v>
      </c>
      <c r="AK72" s="58" t="n">
        <v>0</v>
      </c>
      <c r="AL72" s="58" t="n">
        <f aca="false">AE72</f>
        <v>3</v>
      </c>
    </row>
    <row r="73" customFormat="false" ht="31.5" hidden="false" customHeight="false" outlineLevel="0" collapsed="false">
      <c r="A73" s="54" t="s">
        <v>233</v>
      </c>
      <c r="B73" s="55" t="s">
        <v>234</v>
      </c>
      <c r="C73" s="54" t="s">
        <v>58</v>
      </c>
      <c r="D73" s="58" t="n">
        <v>0</v>
      </c>
      <c r="E73" s="58" t="n">
        <v>0</v>
      </c>
      <c r="F73" s="58" t="n">
        <v>0</v>
      </c>
      <c r="G73" s="58" t="n">
        <v>0</v>
      </c>
      <c r="H73" s="58" t="n">
        <v>0</v>
      </c>
      <c r="I73" s="58" t="n">
        <v>0</v>
      </c>
      <c r="J73" s="58" t="n">
        <v>0</v>
      </c>
      <c r="K73" s="58" t="n">
        <v>0</v>
      </c>
      <c r="L73" s="58" t="n">
        <v>0</v>
      </c>
      <c r="M73" s="58" t="n">
        <v>0</v>
      </c>
      <c r="N73" s="58" t="n">
        <v>0</v>
      </c>
      <c r="O73" s="58" t="n">
        <v>0</v>
      </c>
      <c r="P73" s="58" t="n">
        <v>0</v>
      </c>
      <c r="Q73" s="58" t="n">
        <v>0</v>
      </c>
      <c r="R73" s="58" t="n">
        <v>0</v>
      </c>
      <c r="S73" s="58" t="n">
        <v>0</v>
      </c>
      <c r="T73" s="58" t="n">
        <v>0</v>
      </c>
      <c r="U73" s="58" t="n">
        <v>0</v>
      </c>
      <c r="V73" s="58" t="n">
        <v>0</v>
      </c>
      <c r="W73" s="58" t="n">
        <v>0</v>
      </c>
      <c r="X73" s="58" t="n">
        <v>0</v>
      </c>
      <c r="Y73" s="58" t="n">
        <v>0</v>
      </c>
      <c r="Z73" s="58" t="n">
        <v>0</v>
      </c>
      <c r="AA73" s="58" t="n">
        <v>0</v>
      </c>
      <c r="AB73" s="58" t="n">
        <v>0</v>
      </c>
      <c r="AC73" s="58" t="n">
        <v>0</v>
      </c>
      <c r="AD73" s="58" t="n">
        <v>0</v>
      </c>
      <c r="AE73" s="58" t="n">
        <v>0</v>
      </c>
      <c r="AF73" s="58" t="n">
        <v>0</v>
      </c>
      <c r="AG73" s="58" t="n">
        <v>0</v>
      </c>
      <c r="AH73" s="58" t="n">
        <v>0</v>
      </c>
      <c r="AI73" s="58" t="n">
        <v>0</v>
      </c>
      <c r="AJ73" s="58" t="n">
        <v>0</v>
      </c>
      <c r="AK73" s="58" t="n">
        <v>0</v>
      </c>
      <c r="AL73" s="58" t="n">
        <v>0</v>
      </c>
    </row>
    <row r="74" s="41" customFormat="true" ht="15.75" hidden="false" customHeight="false" outlineLevel="0" collapsed="false">
      <c r="A74" s="36" t="s">
        <v>235</v>
      </c>
      <c r="B74" s="152" t="s">
        <v>236</v>
      </c>
      <c r="C74" s="36" t="s">
        <v>58</v>
      </c>
      <c r="D74" s="130" t="n">
        <v>0</v>
      </c>
      <c r="E74" s="130" t="n">
        <v>0</v>
      </c>
      <c r="F74" s="130" t="n">
        <v>0</v>
      </c>
      <c r="G74" s="130" t="n">
        <v>0</v>
      </c>
      <c r="H74" s="130" t="n">
        <v>0</v>
      </c>
      <c r="I74" s="130" t="n">
        <v>0</v>
      </c>
      <c r="J74" s="130" t="n">
        <v>0</v>
      </c>
      <c r="K74" s="130" t="n">
        <v>0</v>
      </c>
      <c r="L74" s="130" t="n">
        <v>0</v>
      </c>
      <c r="M74" s="130" t="n">
        <v>0</v>
      </c>
      <c r="N74" s="130" t="n">
        <v>0</v>
      </c>
      <c r="O74" s="130" t="n">
        <v>0</v>
      </c>
      <c r="P74" s="130" t="n">
        <v>0</v>
      </c>
      <c r="Q74" s="130" t="n">
        <v>0</v>
      </c>
      <c r="R74" s="130" t="n">
        <v>0</v>
      </c>
      <c r="S74" s="130" t="n">
        <v>0</v>
      </c>
      <c r="T74" s="130" t="n">
        <v>0</v>
      </c>
      <c r="U74" s="130" t="n">
        <v>0</v>
      </c>
      <c r="V74" s="130" t="n">
        <v>0</v>
      </c>
      <c r="W74" s="130" t="n">
        <v>0</v>
      </c>
      <c r="X74" s="130" t="n">
        <v>0</v>
      </c>
      <c r="Y74" s="130" t="n">
        <v>0</v>
      </c>
      <c r="Z74" s="130" t="n">
        <f aca="false">SUM(Z75:Z90)</f>
        <v>30.39440931808</v>
      </c>
      <c r="AA74" s="130" t="n">
        <v>0</v>
      </c>
      <c r="AB74" s="130" t="n">
        <v>0</v>
      </c>
      <c r="AC74" s="130" t="n">
        <v>0</v>
      </c>
      <c r="AD74" s="130" t="n">
        <v>0</v>
      </c>
      <c r="AE74" s="130" t="n">
        <v>0</v>
      </c>
      <c r="AF74" s="130" t="n">
        <v>0</v>
      </c>
      <c r="AG74" s="130" t="n">
        <f aca="false">SUM(AG75:AG90)</f>
        <v>30.39440931808</v>
      </c>
      <c r="AH74" s="130" t="n">
        <v>0</v>
      </c>
      <c r="AI74" s="130" t="n">
        <v>0</v>
      </c>
      <c r="AJ74" s="130" t="n">
        <v>0</v>
      </c>
      <c r="AK74" s="130" t="n">
        <v>0</v>
      </c>
      <c r="AL74" s="130" t="n">
        <v>0</v>
      </c>
    </row>
    <row r="75" s="41" customFormat="true" ht="15.75" hidden="false" customHeight="false" outlineLevel="0" collapsed="false">
      <c r="A75" s="90" t="s">
        <v>237</v>
      </c>
      <c r="B75" s="91" t="s">
        <v>238</v>
      </c>
      <c r="C75" s="113" t="s">
        <v>59</v>
      </c>
      <c r="D75" s="113" t="n">
        <v>0</v>
      </c>
      <c r="E75" s="113" t="n">
        <v>0</v>
      </c>
      <c r="F75" s="113" t="n">
        <v>0</v>
      </c>
      <c r="G75" s="113" t="n">
        <v>0</v>
      </c>
      <c r="H75" s="113" t="n">
        <v>0</v>
      </c>
      <c r="I75" s="113" t="n">
        <v>0</v>
      </c>
      <c r="J75" s="113" t="n">
        <v>0</v>
      </c>
      <c r="K75" s="113" t="n">
        <v>0</v>
      </c>
      <c r="L75" s="113" t="n">
        <v>0</v>
      </c>
      <c r="M75" s="113" t="n">
        <v>0</v>
      </c>
      <c r="N75" s="113" t="n">
        <v>0</v>
      </c>
      <c r="O75" s="113" t="n">
        <v>0</v>
      </c>
      <c r="P75" s="113" t="n">
        <v>0</v>
      </c>
      <c r="Q75" s="113" t="n">
        <v>0</v>
      </c>
      <c r="R75" s="113" t="n">
        <v>0</v>
      </c>
      <c r="S75" s="113" t="n">
        <v>0</v>
      </c>
      <c r="T75" s="113" t="n">
        <v>0</v>
      </c>
      <c r="U75" s="113" t="n">
        <v>0</v>
      </c>
      <c r="V75" s="113" t="n">
        <v>0</v>
      </c>
      <c r="W75" s="113" t="n">
        <v>0</v>
      </c>
      <c r="X75" s="113" t="n">
        <v>0</v>
      </c>
      <c r="Y75" s="113" t="n">
        <v>0</v>
      </c>
      <c r="Z75" s="58" t="n">
        <f aca="false">' 3(23)'!Z74</f>
        <v>0.82991666</v>
      </c>
      <c r="AA75" s="58" t="n">
        <v>0</v>
      </c>
      <c r="AB75" s="58" t="n">
        <v>0</v>
      </c>
      <c r="AC75" s="58" t="n">
        <v>0</v>
      </c>
      <c r="AD75" s="58" t="n">
        <v>0</v>
      </c>
      <c r="AE75" s="58" t="n">
        <v>0</v>
      </c>
      <c r="AF75" s="58" t="n">
        <v>0</v>
      </c>
      <c r="AG75" s="58" t="n">
        <f aca="false">Z75</f>
        <v>0.82991666</v>
      </c>
      <c r="AH75" s="58" t="n">
        <v>0</v>
      </c>
      <c r="AI75" s="58" t="n">
        <v>0</v>
      </c>
      <c r="AJ75" s="58" t="n">
        <v>0</v>
      </c>
      <c r="AK75" s="58" t="n">
        <v>0</v>
      </c>
      <c r="AL75" s="58" t="n">
        <v>0</v>
      </c>
    </row>
    <row r="76" s="41" customFormat="true" ht="15.75" hidden="false" customHeight="false" outlineLevel="0" collapsed="false">
      <c r="A76" s="65" t="s">
        <v>240</v>
      </c>
      <c r="B76" s="93" t="s">
        <v>241</v>
      </c>
      <c r="C76" s="113" t="s">
        <v>59</v>
      </c>
      <c r="D76" s="113" t="n">
        <v>0</v>
      </c>
      <c r="E76" s="113" t="n">
        <v>0</v>
      </c>
      <c r="F76" s="113" t="n">
        <v>0</v>
      </c>
      <c r="G76" s="113" t="n">
        <v>0</v>
      </c>
      <c r="H76" s="113" t="n">
        <v>0</v>
      </c>
      <c r="I76" s="113" t="n">
        <v>0</v>
      </c>
      <c r="J76" s="113" t="n">
        <v>0</v>
      </c>
      <c r="K76" s="113" t="n">
        <v>0</v>
      </c>
      <c r="L76" s="113" t="n">
        <v>0</v>
      </c>
      <c r="M76" s="113" t="n">
        <v>0</v>
      </c>
      <c r="N76" s="113" t="n">
        <v>0</v>
      </c>
      <c r="O76" s="113" t="n">
        <v>0</v>
      </c>
      <c r="P76" s="113" t="n">
        <v>0</v>
      </c>
      <c r="Q76" s="113" t="n">
        <v>0</v>
      </c>
      <c r="R76" s="113" t="n">
        <v>0</v>
      </c>
      <c r="S76" s="113" t="n">
        <v>0</v>
      </c>
      <c r="T76" s="113" t="n">
        <v>0</v>
      </c>
      <c r="U76" s="113" t="n">
        <v>0</v>
      </c>
      <c r="V76" s="113" t="n">
        <v>0</v>
      </c>
      <c r="W76" s="113" t="n">
        <v>0</v>
      </c>
      <c r="X76" s="113" t="n">
        <v>0</v>
      </c>
      <c r="Y76" s="113" t="n">
        <v>0</v>
      </c>
      <c r="Z76" s="58" t="n">
        <f aca="false">' 3(23)'!Z75</f>
        <v>0</v>
      </c>
      <c r="AA76" s="58" t="n">
        <v>0</v>
      </c>
      <c r="AB76" s="58" t="n">
        <v>0</v>
      </c>
      <c r="AC76" s="58" t="n">
        <v>0</v>
      </c>
      <c r="AD76" s="58" t="n">
        <v>0</v>
      </c>
      <c r="AE76" s="58" t="n">
        <v>0</v>
      </c>
      <c r="AF76" s="58" t="n">
        <v>0</v>
      </c>
      <c r="AG76" s="58" t="n">
        <f aca="false">Z76</f>
        <v>0</v>
      </c>
      <c r="AH76" s="58" t="n">
        <v>0</v>
      </c>
      <c r="AI76" s="58" t="n">
        <v>0</v>
      </c>
      <c r="AJ76" s="58" t="n">
        <v>0</v>
      </c>
      <c r="AK76" s="58" t="n">
        <v>0</v>
      </c>
      <c r="AL76" s="58" t="n">
        <v>0</v>
      </c>
    </row>
    <row r="77" s="41" customFormat="true" ht="15.75" hidden="false" customHeight="false" outlineLevel="0" collapsed="false">
      <c r="A77" s="94" t="s">
        <v>243</v>
      </c>
      <c r="B77" s="93" t="s">
        <v>244</v>
      </c>
      <c r="C77" s="113" t="s">
        <v>59</v>
      </c>
      <c r="D77" s="113" t="n">
        <v>0</v>
      </c>
      <c r="E77" s="113" t="n">
        <v>0</v>
      </c>
      <c r="F77" s="113" t="n">
        <v>0</v>
      </c>
      <c r="G77" s="113" t="n">
        <v>0</v>
      </c>
      <c r="H77" s="113" t="n">
        <v>0</v>
      </c>
      <c r="I77" s="113" t="n">
        <v>0</v>
      </c>
      <c r="J77" s="113" t="n">
        <v>0</v>
      </c>
      <c r="K77" s="113" t="n">
        <v>0</v>
      </c>
      <c r="L77" s="113" t="n">
        <v>0</v>
      </c>
      <c r="M77" s="113" t="n">
        <v>0</v>
      </c>
      <c r="N77" s="113" t="n">
        <v>0</v>
      </c>
      <c r="O77" s="113" t="n">
        <v>0</v>
      </c>
      <c r="P77" s="113" t="n">
        <v>0</v>
      </c>
      <c r="Q77" s="113" t="n">
        <v>0</v>
      </c>
      <c r="R77" s="113" t="n">
        <v>0</v>
      </c>
      <c r="S77" s="113" t="n">
        <v>0</v>
      </c>
      <c r="T77" s="113" t="n">
        <v>0</v>
      </c>
      <c r="U77" s="113" t="n">
        <v>0</v>
      </c>
      <c r="V77" s="113" t="n">
        <v>0</v>
      </c>
      <c r="W77" s="113" t="n">
        <v>0</v>
      </c>
      <c r="X77" s="113" t="n">
        <v>0</v>
      </c>
      <c r="Y77" s="113" t="n">
        <v>0</v>
      </c>
      <c r="Z77" s="58" t="n">
        <f aca="false">' 3(23)'!Z76</f>
        <v>0</v>
      </c>
      <c r="AA77" s="58" t="n">
        <v>0</v>
      </c>
      <c r="AB77" s="58" t="n">
        <v>0</v>
      </c>
      <c r="AC77" s="58" t="n">
        <v>0</v>
      </c>
      <c r="AD77" s="58" t="n">
        <v>0</v>
      </c>
      <c r="AE77" s="58" t="n">
        <v>0</v>
      </c>
      <c r="AF77" s="58" t="n">
        <v>0</v>
      </c>
      <c r="AG77" s="58" t="n">
        <f aca="false">Z77</f>
        <v>0</v>
      </c>
      <c r="AH77" s="58" t="n">
        <v>0</v>
      </c>
      <c r="AI77" s="58" t="n">
        <v>0</v>
      </c>
      <c r="AJ77" s="58" t="n">
        <v>0</v>
      </c>
      <c r="AK77" s="58" t="n">
        <v>0</v>
      </c>
      <c r="AL77" s="58" t="n">
        <v>0</v>
      </c>
    </row>
    <row r="78" s="41" customFormat="true" ht="15.75" hidden="false" customHeight="false" outlineLevel="0" collapsed="false">
      <c r="A78" s="65" t="s">
        <v>246</v>
      </c>
      <c r="B78" s="93" t="s">
        <v>247</v>
      </c>
      <c r="C78" s="113" t="s">
        <v>59</v>
      </c>
      <c r="D78" s="113" t="n">
        <v>0</v>
      </c>
      <c r="E78" s="113" t="n">
        <v>0</v>
      </c>
      <c r="F78" s="113" t="n">
        <v>0</v>
      </c>
      <c r="G78" s="113" t="n">
        <v>0</v>
      </c>
      <c r="H78" s="113" t="n">
        <v>0</v>
      </c>
      <c r="I78" s="113" t="n">
        <v>0</v>
      </c>
      <c r="J78" s="113" t="n">
        <v>0</v>
      </c>
      <c r="K78" s="113" t="n">
        <v>0</v>
      </c>
      <c r="L78" s="113" t="n">
        <v>0</v>
      </c>
      <c r="M78" s="113" t="n">
        <v>0</v>
      </c>
      <c r="N78" s="113" t="n">
        <v>0</v>
      </c>
      <c r="O78" s="113" t="n">
        <v>0</v>
      </c>
      <c r="P78" s="113" t="n">
        <v>0</v>
      </c>
      <c r="Q78" s="113" t="n">
        <v>0</v>
      </c>
      <c r="R78" s="113" t="n">
        <v>0</v>
      </c>
      <c r="S78" s="113" t="n">
        <v>0</v>
      </c>
      <c r="T78" s="113" t="n">
        <v>0</v>
      </c>
      <c r="U78" s="113" t="n">
        <v>0</v>
      </c>
      <c r="V78" s="113" t="n">
        <v>0</v>
      </c>
      <c r="W78" s="113" t="n">
        <v>0</v>
      </c>
      <c r="X78" s="113" t="n">
        <v>0</v>
      </c>
      <c r="Y78" s="113" t="n">
        <v>0</v>
      </c>
      <c r="Z78" s="58" t="n">
        <f aca="false">' 3(23)'!Z77</f>
        <v>0</v>
      </c>
      <c r="AA78" s="58" t="n">
        <v>0</v>
      </c>
      <c r="AB78" s="58" t="n">
        <v>0</v>
      </c>
      <c r="AC78" s="58" t="n">
        <v>0</v>
      </c>
      <c r="AD78" s="58" t="n">
        <v>0</v>
      </c>
      <c r="AE78" s="58" t="n">
        <v>0</v>
      </c>
      <c r="AF78" s="58" t="n">
        <v>0</v>
      </c>
      <c r="AG78" s="58" t="n">
        <f aca="false">Z78</f>
        <v>0</v>
      </c>
      <c r="AH78" s="58" t="n">
        <v>0</v>
      </c>
      <c r="AI78" s="58" t="n">
        <v>0</v>
      </c>
      <c r="AJ78" s="58" t="n">
        <v>0</v>
      </c>
      <c r="AK78" s="58" t="n">
        <v>0</v>
      </c>
      <c r="AL78" s="58" t="n">
        <v>0</v>
      </c>
    </row>
    <row r="79" s="41" customFormat="true" ht="15.75" hidden="false" customHeight="false" outlineLevel="0" collapsed="false">
      <c r="A79" s="90" t="s">
        <v>248</v>
      </c>
      <c r="B79" s="91" t="s">
        <v>249</v>
      </c>
      <c r="C79" s="113" t="s">
        <v>59</v>
      </c>
      <c r="D79" s="113" t="n">
        <v>0</v>
      </c>
      <c r="E79" s="113" t="n">
        <v>0</v>
      </c>
      <c r="F79" s="113" t="n">
        <v>0</v>
      </c>
      <c r="G79" s="113" t="n">
        <v>0</v>
      </c>
      <c r="H79" s="113" t="n">
        <v>0</v>
      </c>
      <c r="I79" s="113" t="n">
        <v>0</v>
      </c>
      <c r="J79" s="113" t="n">
        <v>0</v>
      </c>
      <c r="K79" s="113" t="n">
        <v>0</v>
      </c>
      <c r="L79" s="113" t="n">
        <v>0</v>
      </c>
      <c r="M79" s="113" t="n">
        <v>0</v>
      </c>
      <c r="N79" s="113" t="n">
        <v>0</v>
      </c>
      <c r="O79" s="113" t="n">
        <v>0</v>
      </c>
      <c r="P79" s="113" t="n">
        <v>0</v>
      </c>
      <c r="Q79" s="113" t="n">
        <v>0</v>
      </c>
      <c r="R79" s="113" t="n">
        <v>0</v>
      </c>
      <c r="S79" s="113" t="n">
        <v>0</v>
      </c>
      <c r="T79" s="113" t="n">
        <v>0</v>
      </c>
      <c r="U79" s="113" t="n">
        <v>0</v>
      </c>
      <c r="V79" s="113" t="n">
        <v>0</v>
      </c>
      <c r="W79" s="113" t="n">
        <v>0</v>
      </c>
      <c r="X79" s="113" t="n">
        <v>0</v>
      </c>
      <c r="Y79" s="113" t="n">
        <v>0</v>
      </c>
      <c r="Z79" s="58" t="n">
        <f aca="false">' 3(23)'!Z78</f>
        <v>1.10908333</v>
      </c>
      <c r="AA79" s="58" t="n">
        <v>0</v>
      </c>
      <c r="AB79" s="58" t="n">
        <v>0</v>
      </c>
      <c r="AC79" s="58" t="n">
        <v>0</v>
      </c>
      <c r="AD79" s="58" t="n">
        <v>0</v>
      </c>
      <c r="AE79" s="58" t="n">
        <v>0</v>
      </c>
      <c r="AF79" s="58" t="n">
        <v>0</v>
      </c>
      <c r="AG79" s="58" t="n">
        <f aca="false">Z79</f>
        <v>1.10908333</v>
      </c>
      <c r="AH79" s="58" t="n">
        <v>0</v>
      </c>
      <c r="AI79" s="58" t="n">
        <v>0</v>
      </c>
      <c r="AJ79" s="58" t="n">
        <v>0</v>
      </c>
      <c r="AK79" s="58" t="n">
        <v>0</v>
      </c>
      <c r="AL79" s="58" t="n">
        <v>0</v>
      </c>
    </row>
    <row r="80" s="41" customFormat="true" ht="15.75" hidden="false" customHeight="false" outlineLevel="0" collapsed="false">
      <c r="A80" s="90" t="s">
        <v>250</v>
      </c>
      <c r="B80" s="91" t="s">
        <v>251</v>
      </c>
      <c r="C80" s="113" t="s">
        <v>59</v>
      </c>
      <c r="D80" s="113" t="n">
        <v>0</v>
      </c>
      <c r="E80" s="113" t="n">
        <v>0</v>
      </c>
      <c r="F80" s="113" t="n">
        <v>0</v>
      </c>
      <c r="G80" s="113" t="n">
        <v>0</v>
      </c>
      <c r="H80" s="113" t="n">
        <v>0</v>
      </c>
      <c r="I80" s="113" t="n">
        <v>0</v>
      </c>
      <c r="J80" s="113" t="n">
        <v>0</v>
      </c>
      <c r="K80" s="113" t="n">
        <v>0</v>
      </c>
      <c r="L80" s="113" t="n">
        <v>0</v>
      </c>
      <c r="M80" s="113" t="n">
        <v>0</v>
      </c>
      <c r="N80" s="113" t="n">
        <v>0</v>
      </c>
      <c r="O80" s="113" t="n">
        <v>0</v>
      </c>
      <c r="P80" s="113" t="n">
        <v>0</v>
      </c>
      <c r="Q80" s="113" t="n">
        <v>0</v>
      </c>
      <c r="R80" s="113" t="n">
        <v>0</v>
      </c>
      <c r="S80" s="113" t="n">
        <v>0</v>
      </c>
      <c r="T80" s="113" t="n">
        <v>0</v>
      </c>
      <c r="U80" s="113" t="n">
        <v>0</v>
      </c>
      <c r="V80" s="113" t="n">
        <v>0</v>
      </c>
      <c r="W80" s="113" t="n">
        <v>0</v>
      </c>
      <c r="X80" s="113" t="n">
        <v>0</v>
      </c>
      <c r="Y80" s="113" t="n">
        <v>0</v>
      </c>
      <c r="Z80" s="58" t="n">
        <f aca="false">' 3(23)'!Z79</f>
        <v>14.1999996</v>
      </c>
      <c r="AA80" s="58" t="n">
        <v>0</v>
      </c>
      <c r="AB80" s="58" t="n">
        <v>0</v>
      </c>
      <c r="AC80" s="58" t="n">
        <v>0</v>
      </c>
      <c r="AD80" s="58" t="n">
        <v>0</v>
      </c>
      <c r="AE80" s="58" t="n">
        <v>0</v>
      </c>
      <c r="AF80" s="58" t="n">
        <v>0</v>
      </c>
      <c r="AG80" s="58" t="n">
        <f aca="false">Z80</f>
        <v>14.1999996</v>
      </c>
      <c r="AH80" s="58" t="n">
        <v>0</v>
      </c>
      <c r="AI80" s="58" t="n">
        <v>0</v>
      </c>
      <c r="AJ80" s="58" t="n">
        <v>0</v>
      </c>
      <c r="AK80" s="58" t="n">
        <v>0</v>
      </c>
      <c r="AL80" s="58" t="n">
        <v>0</v>
      </c>
    </row>
    <row r="81" s="41" customFormat="true" ht="15.75" hidden="false" customHeight="false" outlineLevel="0" collapsed="false">
      <c r="A81" s="90" t="s">
        <v>253</v>
      </c>
      <c r="B81" s="95" t="s">
        <v>254</v>
      </c>
      <c r="C81" s="113" t="s">
        <v>59</v>
      </c>
      <c r="D81" s="113" t="n">
        <v>0</v>
      </c>
      <c r="E81" s="113" t="n">
        <v>0</v>
      </c>
      <c r="F81" s="113" t="n">
        <v>0</v>
      </c>
      <c r="G81" s="113" t="n">
        <v>0</v>
      </c>
      <c r="H81" s="113" t="n">
        <v>0</v>
      </c>
      <c r="I81" s="113" t="n">
        <v>0</v>
      </c>
      <c r="J81" s="113" t="n">
        <v>0</v>
      </c>
      <c r="K81" s="113" t="n">
        <v>0</v>
      </c>
      <c r="L81" s="113" t="n">
        <v>0</v>
      </c>
      <c r="M81" s="113" t="n">
        <v>0</v>
      </c>
      <c r="N81" s="113" t="n">
        <v>0</v>
      </c>
      <c r="O81" s="113" t="n">
        <v>0</v>
      </c>
      <c r="P81" s="113" t="n">
        <v>0</v>
      </c>
      <c r="Q81" s="113" t="n">
        <v>0</v>
      </c>
      <c r="R81" s="113" t="n">
        <v>0</v>
      </c>
      <c r="S81" s="113" t="n">
        <v>0</v>
      </c>
      <c r="T81" s="113" t="n">
        <v>0</v>
      </c>
      <c r="U81" s="113" t="n">
        <v>0</v>
      </c>
      <c r="V81" s="113" t="n">
        <v>0</v>
      </c>
      <c r="W81" s="113" t="n">
        <v>0</v>
      </c>
      <c r="X81" s="113" t="n">
        <v>0</v>
      </c>
      <c r="Y81" s="113" t="n">
        <v>0</v>
      </c>
      <c r="Z81" s="58" t="n">
        <f aca="false">' 3(23)'!Z80</f>
        <v>9.04166666</v>
      </c>
      <c r="AA81" s="58" t="n">
        <v>0</v>
      </c>
      <c r="AB81" s="58" t="n">
        <v>0</v>
      </c>
      <c r="AC81" s="58" t="n">
        <v>0</v>
      </c>
      <c r="AD81" s="58" t="n">
        <v>0</v>
      </c>
      <c r="AE81" s="58" t="n">
        <v>0</v>
      </c>
      <c r="AF81" s="58" t="n">
        <v>0</v>
      </c>
      <c r="AG81" s="58" t="n">
        <f aca="false">Z81</f>
        <v>9.04166666</v>
      </c>
      <c r="AH81" s="58" t="n">
        <v>0</v>
      </c>
      <c r="AI81" s="58" t="n">
        <v>0</v>
      </c>
      <c r="AJ81" s="58" t="n">
        <v>0</v>
      </c>
      <c r="AK81" s="58" t="n">
        <v>0</v>
      </c>
      <c r="AL81" s="58" t="n">
        <v>0</v>
      </c>
    </row>
    <row r="82" s="41" customFormat="true" ht="15.75" hidden="false" customHeight="false" outlineLevel="0" collapsed="false">
      <c r="A82" s="90" t="s">
        <v>255</v>
      </c>
      <c r="B82" s="95" t="s">
        <v>256</v>
      </c>
      <c r="C82" s="113" t="s">
        <v>59</v>
      </c>
      <c r="D82" s="113" t="n">
        <v>0</v>
      </c>
      <c r="E82" s="113" t="n">
        <v>0</v>
      </c>
      <c r="F82" s="113" t="n">
        <v>0</v>
      </c>
      <c r="G82" s="113" t="n">
        <v>0</v>
      </c>
      <c r="H82" s="113" t="n">
        <v>0</v>
      </c>
      <c r="I82" s="113" t="n">
        <v>0</v>
      </c>
      <c r="J82" s="113" t="n">
        <v>0</v>
      </c>
      <c r="K82" s="113" t="n">
        <v>0</v>
      </c>
      <c r="L82" s="113" t="n">
        <v>0</v>
      </c>
      <c r="M82" s="113" t="n">
        <v>0</v>
      </c>
      <c r="N82" s="113" t="n">
        <v>0</v>
      </c>
      <c r="O82" s="113" t="n">
        <v>0</v>
      </c>
      <c r="P82" s="113" t="n">
        <v>0</v>
      </c>
      <c r="Q82" s="113" t="n">
        <v>0</v>
      </c>
      <c r="R82" s="113" t="n">
        <v>0</v>
      </c>
      <c r="S82" s="113" t="n">
        <v>0</v>
      </c>
      <c r="T82" s="113" t="n">
        <v>0</v>
      </c>
      <c r="U82" s="113" t="n">
        <v>0</v>
      </c>
      <c r="V82" s="113" t="n">
        <v>0</v>
      </c>
      <c r="W82" s="113" t="n">
        <v>0</v>
      </c>
      <c r="X82" s="113" t="n">
        <v>0</v>
      </c>
      <c r="Y82" s="113" t="n">
        <v>0</v>
      </c>
      <c r="Z82" s="58" t="n">
        <f aca="false">' 3(23)'!Z81</f>
        <v>4.15</v>
      </c>
      <c r="AA82" s="58" t="n">
        <v>0</v>
      </c>
      <c r="AB82" s="58" t="n">
        <v>0</v>
      </c>
      <c r="AC82" s="58" t="n">
        <v>0</v>
      </c>
      <c r="AD82" s="58" t="n">
        <v>0</v>
      </c>
      <c r="AE82" s="58" t="n">
        <v>0</v>
      </c>
      <c r="AF82" s="58" t="n">
        <v>0</v>
      </c>
      <c r="AG82" s="58" t="n">
        <f aca="false">Z82</f>
        <v>4.15</v>
      </c>
      <c r="AH82" s="58" t="n">
        <v>0</v>
      </c>
      <c r="AI82" s="58" t="n">
        <v>0</v>
      </c>
      <c r="AJ82" s="58" t="n">
        <v>0</v>
      </c>
      <c r="AK82" s="58" t="n">
        <v>0</v>
      </c>
      <c r="AL82" s="58" t="n">
        <v>0</v>
      </c>
    </row>
    <row r="83" s="41" customFormat="true" ht="15.75" hidden="false" customHeight="false" outlineLevel="0" collapsed="false">
      <c r="A83" s="94" t="s">
        <v>257</v>
      </c>
      <c r="B83" s="93" t="s">
        <v>258</v>
      </c>
      <c r="C83" s="113" t="s">
        <v>59</v>
      </c>
      <c r="D83" s="113" t="n">
        <v>0</v>
      </c>
      <c r="E83" s="113" t="n">
        <v>0</v>
      </c>
      <c r="F83" s="113" t="n">
        <v>0</v>
      </c>
      <c r="G83" s="113" t="n">
        <v>0</v>
      </c>
      <c r="H83" s="113" t="n">
        <v>0</v>
      </c>
      <c r="I83" s="113" t="n">
        <v>0</v>
      </c>
      <c r="J83" s="113" t="n">
        <v>0</v>
      </c>
      <c r="K83" s="113" t="n">
        <v>0</v>
      </c>
      <c r="L83" s="113" t="n">
        <v>0</v>
      </c>
      <c r="M83" s="113" t="n">
        <v>0</v>
      </c>
      <c r="N83" s="113" t="n">
        <v>0</v>
      </c>
      <c r="O83" s="113" t="n">
        <v>0</v>
      </c>
      <c r="P83" s="113" t="n">
        <v>0</v>
      </c>
      <c r="Q83" s="113" t="n">
        <v>0</v>
      </c>
      <c r="R83" s="113" t="n">
        <v>0</v>
      </c>
      <c r="S83" s="113" t="n">
        <v>0</v>
      </c>
      <c r="T83" s="113" t="n">
        <v>0</v>
      </c>
      <c r="U83" s="113" t="n">
        <v>0</v>
      </c>
      <c r="V83" s="113" t="n">
        <v>0</v>
      </c>
      <c r="W83" s="113" t="n">
        <v>0</v>
      </c>
      <c r="X83" s="113" t="n">
        <v>0</v>
      </c>
      <c r="Y83" s="113" t="n">
        <v>0</v>
      </c>
      <c r="Z83" s="58" t="n">
        <f aca="false">' 3(23)'!Z82</f>
        <v>0</v>
      </c>
      <c r="AA83" s="58" t="n">
        <v>0</v>
      </c>
      <c r="AB83" s="58" t="n">
        <v>0</v>
      </c>
      <c r="AC83" s="58" t="n">
        <v>0</v>
      </c>
      <c r="AD83" s="58" t="n">
        <v>0</v>
      </c>
      <c r="AE83" s="58" t="n">
        <v>0</v>
      </c>
      <c r="AF83" s="58" t="n">
        <v>0</v>
      </c>
      <c r="AG83" s="58" t="n">
        <f aca="false">Z83</f>
        <v>0</v>
      </c>
      <c r="AH83" s="58" t="n">
        <v>0</v>
      </c>
      <c r="AI83" s="58" t="n">
        <v>0</v>
      </c>
      <c r="AJ83" s="58" t="n">
        <v>0</v>
      </c>
      <c r="AK83" s="58" t="n">
        <v>0</v>
      </c>
      <c r="AL83" s="58" t="n">
        <v>0</v>
      </c>
    </row>
    <row r="84" s="41" customFormat="true" ht="15.75" hidden="false" customHeight="false" outlineLevel="0" collapsed="false">
      <c r="A84" s="94" t="s">
        <v>259</v>
      </c>
      <c r="B84" s="93" t="s">
        <v>260</v>
      </c>
      <c r="C84" s="113" t="s">
        <v>59</v>
      </c>
      <c r="D84" s="113" t="n">
        <v>0</v>
      </c>
      <c r="E84" s="113" t="n">
        <v>0</v>
      </c>
      <c r="F84" s="113" t="n">
        <v>0</v>
      </c>
      <c r="G84" s="113" t="n">
        <v>0</v>
      </c>
      <c r="H84" s="113" t="n">
        <v>0</v>
      </c>
      <c r="I84" s="113" t="n">
        <v>0</v>
      </c>
      <c r="J84" s="113" t="n">
        <v>0</v>
      </c>
      <c r="K84" s="113" t="n">
        <v>0</v>
      </c>
      <c r="L84" s="113" t="n">
        <v>0</v>
      </c>
      <c r="M84" s="113" t="n">
        <v>0</v>
      </c>
      <c r="N84" s="113" t="n">
        <v>0</v>
      </c>
      <c r="O84" s="113" t="n">
        <v>0</v>
      </c>
      <c r="P84" s="113" t="n">
        <v>0</v>
      </c>
      <c r="Q84" s="113" t="n">
        <v>0</v>
      </c>
      <c r="R84" s="113" t="n">
        <v>0</v>
      </c>
      <c r="S84" s="113" t="n">
        <v>0</v>
      </c>
      <c r="T84" s="113" t="n">
        <v>0</v>
      </c>
      <c r="U84" s="113" t="n">
        <v>0</v>
      </c>
      <c r="V84" s="113" t="n">
        <v>0</v>
      </c>
      <c r="W84" s="113" t="n">
        <v>0</v>
      </c>
      <c r="X84" s="113" t="n">
        <v>0</v>
      </c>
      <c r="Y84" s="113" t="n">
        <v>0</v>
      </c>
      <c r="Z84" s="58" t="n">
        <f aca="false">' 3(23)'!Z83</f>
        <v>0</v>
      </c>
      <c r="AA84" s="58" t="n">
        <v>0</v>
      </c>
      <c r="AB84" s="58" t="n">
        <v>0</v>
      </c>
      <c r="AC84" s="58" t="n">
        <v>0</v>
      </c>
      <c r="AD84" s="58" t="n">
        <v>0</v>
      </c>
      <c r="AE84" s="58" t="n">
        <v>0</v>
      </c>
      <c r="AF84" s="58" t="n">
        <v>0</v>
      </c>
      <c r="AG84" s="58" t="n">
        <f aca="false">Z84</f>
        <v>0</v>
      </c>
      <c r="AH84" s="58" t="n">
        <v>0</v>
      </c>
      <c r="AI84" s="58" t="n">
        <v>0</v>
      </c>
      <c r="AJ84" s="58" t="n">
        <v>0</v>
      </c>
      <c r="AK84" s="58" t="n">
        <v>0</v>
      </c>
      <c r="AL84" s="58" t="n">
        <v>0</v>
      </c>
    </row>
    <row r="85" customFormat="false" ht="15.75" hidden="false" customHeight="false" outlineLevel="0" collapsed="false">
      <c r="A85" s="94" t="s">
        <v>261</v>
      </c>
      <c r="B85" s="93" t="s">
        <v>262</v>
      </c>
      <c r="C85" s="113" t="s">
        <v>59</v>
      </c>
      <c r="D85" s="113" t="n">
        <v>0</v>
      </c>
      <c r="E85" s="113" t="n">
        <v>0</v>
      </c>
      <c r="F85" s="113" t="n">
        <v>0</v>
      </c>
      <c r="G85" s="113" t="n">
        <v>0</v>
      </c>
      <c r="H85" s="113" t="n">
        <v>0</v>
      </c>
      <c r="I85" s="113" t="n">
        <v>0</v>
      </c>
      <c r="J85" s="113" t="n">
        <v>0</v>
      </c>
      <c r="K85" s="113" t="n">
        <v>0</v>
      </c>
      <c r="L85" s="113" t="n">
        <v>0</v>
      </c>
      <c r="M85" s="113" t="n">
        <v>0</v>
      </c>
      <c r="N85" s="113" t="n">
        <v>0</v>
      </c>
      <c r="O85" s="113" t="n">
        <v>0</v>
      </c>
      <c r="P85" s="113" t="n">
        <v>0</v>
      </c>
      <c r="Q85" s="113" t="n">
        <v>0</v>
      </c>
      <c r="R85" s="113" t="n">
        <v>0</v>
      </c>
      <c r="S85" s="113" t="n">
        <v>0</v>
      </c>
      <c r="T85" s="113" t="n">
        <v>0</v>
      </c>
      <c r="U85" s="113" t="n">
        <v>0</v>
      </c>
      <c r="V85" s="113" t="n">
        <v>0</v>
      </c>
      <c r="W85" s="113" t="n">
        <v>0</v>
      </c>
      <c r="X85" s="113" t="n">
        <v>0</v>
      </c>
      <c r="Y85" s="113" t="n">
        <v>0</v>
      </c>
      <c r="Z85" s="58" t="n">
        <f aca="false">' 3(23)'!Z84</f>
        <v>0</v>
      </c>
      <c r="AA85" s="58" t="n">
        <v>0</v>
      </c>
      <c r="AB85" s="58" t="n">
        <v>0</v>
      </c>
      <c r="AC85" s="58" t="n">
        <v>0</v>
      </c>
      <c r="AD85" s="58" t="n">
        <v>0</v>
      </c>
      <c r="AE85" s="58" t="n">
        <v>0</v>
      </c>
      <c r="AF85" s="58" t="n">
        <v>0</v>
      </c>
      <c r="AG85" s="58" t="n">
        <f aca="false">Z85</f>
        <v>0</v>
      </c>
      <c r="AH85" s="58" t="n">
        <v>0</v>
      </c>
      <c r="AI85" s="58" t="n">
        <v>0</v>
      </c>
      <c r="AJ85" s="58" t="n">
        <v>0</v>
      </c>
      <c r="AK85" s="58" t="n">
        <v>0</v>
      </c>
      <c r="AL85" s="58" t="n">
        <v>0</v>
      </c>
    </row>
    <row r="86" customFormat="false" ht="15.75" hidden="false" customHeight="false" outlineLevel="0" collapsed="false">
      <c r="A86" s="94" t="s">
        <v>263</v>
      </c>
      <c r="B86" s="93" t="s">
        <v>264</v>
      </c>
      <c r="C86" s="113" t="s">
        <v>59</v>
      </c>
      <c r="D86" s="113" t="n">
        <v>0</v>
      </c>
      <c r="E86" s="113" t="n">
        <v>0</v>
      </c>
      <c r="F86" s="113" t="n">
        <v>0</v>
      </c>
      <c r="G86" s="113" t="n">
        <v>0</v>
      </c>
      <c r="H86" s="113" t="n">
        <v>0</v>
      </c>
      <c r="I86" s="113" t="n">
        <v>0</v>
      </c>
      <c r="J86" s="113" t="n">
        <v>0</v>
      </c>
      <c r="K86" s="113" t="n">
        <v>0</v>
      </c>
      <c r="L86" s="113" t="n">
        <v>0</v>
      </c>
      <c r="M86" s="113" t="n">
        <v>0</v>
      </c>
      <c r="N86" s="113" t="n">
        <v>0</v>
      </c>
      <c r="O86" s="113" t="n">
        <v>0</v>
      </c>
      <c r="P86" s="113" t="n">
        <v>0</v>
      </c>
      <c r="Q86" s="113" t="n">
        <v>0</v>
      </c>
      <c r="R86" s="113" t="n">
        <v>0</v>
      </c>
      <c r="S86" s="113" t="n">
        <v>0</v>
      </c>
      <c r="T86" s="113" t="n">
        <v>0</v>
      </c>
      <c r="U86" s="113" t="n">
        <v>0</v>
      </c>
      <c r="V86" s="113" t="n">
        <v>0</v>
      </c>
      <c r="W86" s="113" t="n">
        <v>0</v>
      </c>
      <c r="X86" s="113" t="n">
        <v>0</v>
      </c>
      <c r="Y86" s="113" t="n">
        <v>0</v>
      </c>
      <c r="Z86" s="58" t="n">
        <f aca="false">' 3(23)'!Z85</f>
        <v>0</v>
      </c>
      <c r="AA86" s="58" t="n">
        <v>0</v>
      </c>
      <c r="AB86" s="58" t="n">
        <v>0</v>
      </c>
      <c r="AC86" s="58" t="n">
        <v>0</v>
      </c>
      <c r="AD86" s="58" t="n">
        <v>0</v>
      </c>
      <c r="AE86" s="58" t="n">
        <v>0</v>
      </c>
      <c r="AF86" s="58" t="n">
        <v>0</v>
      </c>
      <c r="AG86" s="58" t="n">
        <f aca="false">Z86</f>
        <v>0</v>
      </c>
      <c r="AH86" s="58" t="n">
        <v>0</v>
      </c>
      <c r="AI86" s="58" t="n">
        <v>0</v>
      </c>
      <c r="AJ86" s="58" t="n">
        <v>0</v>
      </c>
      <c r="AK86" s="58" t="n">
        <v>0</v>
      </c>
      <c r="AL86" s="58" t="n">
        <v>0</v>
      </c>
    </row>
    <row r="87" customFormat="false" ht="15.75" hidden="false" customHeight="false" outlineLevel="0" collapsed="false">
      <c r="A87" s="94" t="s">
        <v>265</v>
      </c>
      <c r="B87" s="93" t="s">
        <v>266</v>
      </c>
      <c r="C87" s="113" t="s">
        <v>59</v>
      </c>
      <c r="D87" s="113" t="n">
        <v>0</v>
      </c>
      <c r="E87" s="113" t="n">
        <v>0</v>
      </c>
      <c r="F87" s="113" t="n">
        <v>0</v>
      </c>
      <c r="G87" s="113" t="n">
        <v>0</v>
      </c>
      <c r="H87" s="113" t="n">
        <v>0</v>
      </c>
      <c r="I87" s="113" t="n">
        <v>0</v>
      </c>
      <c r="J87" s="113" t="n">
        <v>0</v>
      </c>
      <c r="K87" s="113" t="n">
        <v>0</v>
      </c>
      <c r="L87" s="113" t="n">
        <v>0</v>
      </c>
      <c r="M87" s="113" t="n">
        <v>0</v>
      </c>
      <c r="N87" s="113" t="n">
        <v>0</v>
      </c>
      <c r="O87" s="113" t="n">
        <v>0</v>
      </c>
      <c r="P87" s="113" t="n">
        <v>0</v>
      </c>
      <c r="Q87" s="113" t="n">
        <v>0</v>
      </c>
      <c r="R87" s="113" t="n">
        <v>0</v>
      </c>
      <c r="S87" s="113" t="n">
        <v>0</v>
      </c>
      <c r="T87" s="113" t="n">
        <v>0</v>
      </c>
      <c r="U87" s="113" t="n">
        <v>0</v>
      </c>
      <c r="V87" s="113" t="n">
        <v>0</v>
      </c>
      <c r="W87" s="113" t="n">
        <v>0</v>
      </c>
      <c r="X87" s="113" t="n">
        <v>0</v>
      </c>
      <c r="Y87" s="113" t="n">
        <v>0</v>
      </c>
      <c r="Z87" s="58" t="n">
        <f aca="false">' 3(23)'!Z86</f>
        <v>0.52983122808</v>
      </c>
      <c r="AA87" s="58" t="n">
        <v>0</v>
      </c>
      <c r="AB87" s="58" t="n">
        <v>0</v>
      </c>
      <c r="AC87" s="58" t="n">
        <v>0</v>
      </c>
      <c r="AD87" s="58" t="n">
        <v>0</v>
      </c>
      <c r="AE87" s="58" t="n">
        <v>0</v>
      </c>
      <c r="AF87" s="58" t="n">
        <v>0</v>
      </c>
      <c r="AG87" s="58" t="n">
        <f aca="false">Z87</f>
        <v>0.52983122808</v>
      </c>
      <c r="AH87" s="58" t="n">
        <v>0</v>
      </c>
      <c r="AI87" s="58" t="n">
        <v>0</v>
      </c>
      <c r="AJ87" s="58" t="n">
        <v>0</v>
      </c>
      <c r="AK87" s="58" t="n">
        <v>0</v>
      </c>
      <c r="AL87" s="58" t="n">
        <v>0</v>
      </c>
    </row>
    <row r="88" customFormat="false" ht="15.75" hidden="false" customHeight="false" outlineLevel="0" collapsed="false">
      <c r="A88" s="94" t="s">
        <v>267</v>
      </c>
      <c r="B88" s="93" t="s">
        <v>268</v>
      </c>
      <c r="C88" s="113" t="s">
        <v>59</v>
      </c>
      <c r="D88" s="113" t="n">
        <v>0</v>
      </c>
      <c r="E88" s="113" t="n">
        <v>0</v>
      </c>
      <c r="F88" s="113" t="n">
        <v>0</v>
      </c>
      <c r="G88" s="113" t="n">
        <v>0</v>
      </c>
      <c r="H88" s="113" t="n">
        <v>0</v>
      </c>
      <c r="I88" s="113" t="n">
        <v>0</v>
      </c>
      <c r="J88" s="113" t="n">
        <v>0</v>
      </c>
      <c r="K88" s="113" t="n">
        <v>0</v>
      </c>
      <c r="L88" s="113" t="n">
        <v>0</v>
      </c>
      <c r="M88" s="113" t="n">
        <v>0</v>
      </c>
      <c r="N88" s="113" t="n">
        <v>0</v>
      </c>
      <c r="O88" s="113" t="n">
        <v>0</v>
      </c>
      <c r="P88" s="113" t="n">
        <v>0</v>
      </c>
      <c r="Q88" s="113" t="n">
        <v>0</v>
      </c>
      <c r="R88" s="113" t="n">
        <v>0</v>
      </c>
      <c r="S88" s="113" t="n">
        <v>0</v>
      </c>
      <c r="T88" s="113" t="n">
        <v>0</v>
      </c>
      <c r="U88" s="113" t="n">
        <v>0</v>
      </c>
      <c r="V88" s="113" t="n">
        <v>0</v>
      </c>
      <c r="W88" s="113" t="n">
        <v>0</v>
      </c>
      <c r="X88" s="113" t="n">
        <v>0</v>
      </c>
      <c r="Y88" s="113" t="n">
        <v>0</v>
      </c>
      <c r="Z88" s="58" t="n">
        <f aca="false">' 3(23)'!Z87</f>
        <v>0.53391184</v>
      </c>
      <c r="AA88" s="58" t="n">
        <v>0</v>
      </c>
      <c r="AB88" s="58" t="n">
        <v>0</v>
      </c>
      <c r="AC88" s="58" t="n">
        <v>0</v>
      </c>
      <c r="AD88" s="58" t="n">
        <v>0</v>
      </c>
      <c r="AE88" s="58" t="n">
        <v>0</v>
      </c>
      <c r="AF88" s="58" t="n">
        <v>0</v>
      </c>
      <c r="AG88" s="58" t="n">
        <f aca="false">Z88</f>
        <v>0.53391184</v>
      </c>
      <c r="AH88" s="58" t="n">
        <v>0</v>
      </c>
      <c r="AI88" s="58" t="n">
        <v>0</v>
      </c>
      <c r="AJ88" s="58" t="n">
        <v>0</v>
      </c>
      <c r="AK88" s="58" t="n">
        <v>0</v>
      </c>
      <c r="AL88" s="58" t="n">
        <v>0</v>
      </c>
    </row>
    <row r="89" customFormat="false" ht="31.5" hidden="false" customHeight="false" outlineLevel="0" collapsed="false">
      <c r="A89" s="94" t="s">
        <v>269</v>
      </c>
      <c r="B89" s="93" t="s">
        <v>270</v>
      </c>
      <c r="C89" s="113" t="s">
        <v>59</v>
      </c>
      <c r="D89" s="113" t="n">
        <v>0</v>
      </c>
      <c r="E89" s="113" t="n">
        <v>0</v>
      </c>
      <c r="F89" s="113" t="n">
        <v>0</v>
      </c>
      <c r="G89" s="113" t="n">
        <v>0</v>
      </c>
      <c r="H89" s="113" t="n">
        <v>0</v>
      </c>
      <c r="I89" s="113" t="n">
        <v>0</v>
      </c>
      <c r="J89" s="113" t="n">
        <v>0</v>
      </c>
      <c r="K89" s="113" t="n">
        <v>0</v>
      </c>
      <c r="L89" s="113" t="n">
        <v>0</v>
      </c>
      <c r="M89" s="113" t="n">
        <v>0</v>
      </c>
      <c r="N89" s="113" t="n">
        <v>0</v>
      </c>
      <c r="O89" s="113" t="n">
        <v>0</v>
      </c>
      <c r="P89" s="113" t="n">
        <v>0</v>
      </c>
      <c r="Q89" s="113" t="n">
        <v>0</v>
      </c>
      <c r="R89" s="113" t="n">
        <v>0</v>
      </c>
      <c r="S89" s="113" t="n">
        <v>0</v>
      </c>
      <c r="T89" s="113" t="n">
        <v>0</v>
      </c>
      <c r="U89" s="113" t="n">
        <v>0</v>
      </c>
      <c r="V89" s="113" t="n">
        <v>0</v>
      </c>
      <c r="W89" s="113" t="n">
        <v>0</v>
      </c>
      <c r="X89" s="113" t="n">
        <v>0</v>
      </c>
      <c r="Y89" s="113" t="n">
        <v>0</v>
      </c>
      <c r="Z89" s="58" t="n">
        <f aca="false">' 3(23)'!Z88</f>
        <v>0</v>
      </c>
      <c r="AA89" s="58" t="n">
        <v>0</v>
      </c>
      <c r="AB89" s="58" t="n">
        <v>0</v>
      </c>
      <c r="AC89" s="58" t="n">
        <v>0</v>
      </c>
      <c r="AD89" s="58" t="n">
        <v>0</v>
      </c>
      <c r="AE89" s="58" t="n">
        <v>0</v>
      </c>
      <c r="AF89" s="58" t="n">
        <v>0</v>
      </c>
      <c r="AG89" s="58" t="n">
        <f aca="false">Z89</f>
        <v>0</v>
      </c>
      <c r="AH89" s="58" t="n">
        <v>0</v>
      </c>
      <c r="AI89" s="58" t="n">
        <v>0</v>
      </c>
      <c r="AJ89" s="58" t="n">
        <v>0</v>
      </c>
      <c r="AK89" s="58" t="n">
        <v>0</v>
      </c>
      <c r="AL89" s="58" t="n">
        <v>0</v>
      </c>
    </row>
    <row r="90" customFormat="false" ht="15.75" hidden="false" customHeight="false" outlineLevel="0" collapsed="false">
      <c r="A90" s="65" t="s">
        <v>271</v>
      </c>
      <c r="B90" s="93" t="s">
        <v>272</v>
      </c>
      <c r="C90" s="113" t="s">
        <v>59</v>
      </c>
      <c r="D90" s="113" t="n">
        <v>0</v>
      </c>
      <c r="E90" s="113" t="n">
        <v>0</v>
      </c>
      <c r="F90" s="113" t="n">
        <v>0</v>
      </c>
      <c r="G90" s="113" t="n">
        <v>0</v>
      </c>
      <c r="H90" s="113" t="n">
        <v>0</v>
      </c>
      <c r="I90" s="113" t="n">
        <v>0</v>
      </c>
      <c r="J90" s="113" t="n">
        <v>0</v>
      </c>
      <c r="K90" s="113" t="n">
        <v>0</v>
      </c>
      <c r="L90" s="113" t="n">
        <v>0</v>
      </c>
      <c r="M90" s="113" t="n">
        <v>0</v>
      </c>
      <c r="N90" s="113" t="n">
        <v>0</v>
      </c>
      <c r="O90" s="113" t="n">
        <v>0</v>
      </c>
      <c r="P90" s="113" t="n">
        <v>0</v>
      </c>
      <c r="Q90" s="113" t="n">
        <v>0</v>
      </c>
      <c r="R90" s="113" t="n">
        <v>0</v>
      </c>
      <c r="S90" s="113" t="n">
        <v>0</v>
      </c>
      <c r="T90" s="113" t="n">
        <v>0</v>
      </c>
      <c r="U90" s="113" t="n">
        <v>0</v>
      </c>
      <c r="V90" s="113" t="n">
        <v>0</v>
      </c>
      <c r="W90" s="113" t="n">
        <v>0</v>
      </c>
      <c r="X90" s="113" t="n">
        <v>0</v>
      </c>
      <c r="Y90" s="113" t="n">
        <v>0</v>
      </c>
      <c r="Z90" s="58" t="n">
        <f aca="false">' 3(23)'!Z89</f>
        <v>0</v>
      </c>
      <c r="AA90" s="58" t="n">
        <v>0</v>
      </c>
      <c r="AB90" s="58" t="n">
        <v>0</v>
      </c>
      <c r="AC90" s="58" t="n">
        <v>0</v>
      </c>
      <c r="AD90" s="58" t="n">
        <v>0</v>
      </c>
      <c r="AE90" s="58" t="n">
        <v>0</v>
      </c>
      <c r="AF90" s="58" t="n">
        <v>0</v>
      </c>
      <c r="AG90" s="58" t="n">
        <f aca="false">Z90</f>
        <v>0</v>
      </c>
      <c r="AH90" s="58" t="n">
        <v>0</v>
      </c>
      <c r="AI90" s="58" t="n">
        <v>0</v>
      </c>
      <c r="AJ90" s="58" t="n">
        <v>0</v>
      </c>
      <c r="AK90" s="58" t="n">
        <v>0</v>
      </c>
      <c r="AL90" s="58" t="n">
        <v>0</v>
      </c>
    </row>
    <row r="91" customFormat="false" ht="15.75" hidden="false" customHeight="false" outlineLevel="0" collapsed="false">
      <c r="A91" s="162"/>
      <c r="B91" s="97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</row>
    <row r="92" customFormat="false" ht="15.75" hidden="false" customHeight="false" outlineLevel="0" collapsed="false">
      <c r="A92" s="162"/>
      <c r="B92" s="97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</row>
    <row r="93" customFormat="false" ht="15.75" hidden="false" customHeight="false" outlineLevel="0" collapsed="false">
      <c r="A93" s="162"/>
      <c r="B93" s="97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</row>
    <row r="94" customFormat="false" ht="15.75" hidden="false" customHeight="false" outlineLevel="0" collapsed="false">
      <c r="A94" s="162"/>
      <c r="B94" s="97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</row>
    <row r="96" customFormat="false" ht="23.25" hidden="false" customHeight="true" outlineLevel="0" collapsed="false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1"/>
      <c r="AN96" s="101"/>
      <c r="AO96" s="101"/>
      <c r="AP96" s="101"/>
      <c r="AQ96" s="101"/>
      <c r="AR96" s="101"/>
    </row>
    <row r="107" customFormat="false" ht="15.75" hidden="false" customHeight="false" outlineLevel="0" collapsed="false">
      <c r="AJ107" s="1" t="s">
        <v>480</v>
      </c>
    </row>
  </sheetData>
  <mergeCells count="20">
    <mergeCell ref="A4:AL4"/>
    <mergeCell ref="A5:AL5"/>
    <mergeCell ref="A7:AL7"/>
    <mergeCell ref="A8:AL8"/>
    <mergeCell ref="A9:AL9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96:AL96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3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BO105"/>
  <sheetViews>
    <sheetView showFormulas="false" showGridLines="true" showRowColHeaders="true" showZeros="true" rightToLeft="false" tabSelected="false" showOutlineSymbols="true" defaultGridColor="true" view="pageBreakPreview" topLeftCell="Q1" colorId="64" zoomScale="70" zoomScaleNormal="100" zoomScalePageLayoutView="70" workbookViewId="0">
      <selection pane="topLeft" activeCell="A5" activeCellId="0" sqref="A5"/>
    </sheetView>
  </sheetViews>
  <sheetFormatPr defaultRowHeight="15.75" zeroHeight="false" outlineLevelRow="0" outlineLevelCol="0"/>
  <cols>
    <col collapsed="false" customWidth="true" hidden="false" outlineLevel="0" max="1" min="1" style="1" width="11.62"/>
    <col collapsed="false" customWidth="true" hidden="false" outlineLevel="0" max="2" min="2" style="1" width="71"/>
    <col collapsed="false" customWidth="true" hidden="false" outlineLevel="0" max="3" min="3" style="1" width="13.88"/>
    <col collapsed="false" customWidth="true" hidden="false" outlineLevel="0" max="4" min="4" style="1" width="16.12"/>
    <col collapsed="false" customWidth="true" hidden="false" outlineLevel="0" max="5" min="5" style="1" width="6.12"/>
    <col collapsed="false" customWidth="true" hidden="false" outlineLevel="0" max="10" min="6" style="1" width="6"/>
    <col collapsed="false" customWidth="true" hidden="false" outlineLevel="0" max="11" min="11" style="1" width="16.75"/>
    <col collapsed="false" customWidth="true" hidden="false" outlineLevel="0" max="17" min="12" style="1" width="6"/>
    <col collapsed="false" customWidth="true" hidden="false" outlineLevel="0" max="18" min="18" style="1" width="16.5"/>
    <col collapsed="false" customWidth="true" hidden="false" outlineLevel="0" max="24" min="19" style="1" width="6"/>
    <col collapsed="false" customWidth="true" hidden="false" outlineLevel="0" max="25" min="25" style="1" width="16.12"/>
    <col collapsed="false" customWidth="true" hidden="false" outlineLevel="0" max="26" min="26" style="1" width="9.75"/>
    <col collapsed="false" customWidth="true" hidden="false" outlineLevel="0" max="28" min="27" style="1" width="6"/>
    <col collapsed="false" customWidth="true" hidden="false" outlineLevel="0" max="29" min="29" style="1" width="7.88"/>
    <col collapsed="false" customWidth="true" hidden="false" outlineLevel="0" max="31" min="30" style="1" width="6"/>
    <col collapsed="false" customWidth="true" hidden="false" outlineLevel="0" max="32" min="32" style="1" width="15.75"/>
    <col collapsed="false" customWidth="true" hidden="false" outlineLevel="0" max="33" min="33" style="1" width="9.38"/>
    <col collapsed="false" customWidth="true" hidden="false" outlineLevel="0" max="35" min="34" style="1" width="6"/>
    <col collapsed="false" customWidth="true" hidden="false" outlineLevel="0" max="36" min="36" style="1" width="8.5"/>
    <col collapsed="false" customWidth="true" hidden="false" outlineLevel="0" max="38" min="37" style="1" width="6"/>
    <col collapsed="false" customWidth="true" hidden="false" outlineLevel="0" max="39" min="39" style="1" width="3.5"/>
    <col collapsed="false" customWidth="true" hidden="false" outlineLevel="0" max="40" min="40" style="1" width="5.75"/>
    <col collapsed="false" customWidth="true" hidden="false" outlineLevel="0" max="41" min="41" style="1" width="16.12"/>
    <col collapsed="false" customWidth="true" hidden="false" outlineLevel="0" max="42" min="42" style="1" width="21.25"/>
    <col collapsed="false" customWidth="true" hidden="false" outlineLevel="0" max="43" min="43" style="1" width="12.63"/>
    <col collapsed="false" customWidth="true" hidden="false" outlineLevel="0" max="44" min="44" style="1" width="22.38"/>
    <col collapsed="false" customWidth="true" hidden="false" outlineLevel="0" max="45" min="45" style="1" width="10.87"/>
    <col collapsed="false" customWidth="true" hidden="false" outlineLevel="0" max="46" min="46" style="1" width="17.38"/>
    <col collapsed="false" customWidth="true" hidden="false" outlineLevel="0" max="48" min="47" style="1" width="4.13"/>
    <col collapsed="false" customWidth="true" hidden="false" outlineLevel="0" max="49" min="49" style="1" width="3.75"/>
    <col collapsed="false" customWidth="true" hidden="false" outlineLevel="0" max="50" min="50" style="1" width="3.88"/>
    <col collapsed="false" customWidth="true" hidden="false" outlineLevel="0" max="51" min="51" style="1" width="4.5"/>
    <col collapsed="false" customWidth="true" hidden="false" outlineLevel="0" max="52" min="52" style="1" width="5"/>
    <col collapsed="false" customWidth="true" hidden="false" outlineLevel="0" max="53" min="53" style="1" width="5.5"/>
    <col collapsed="false" customWidth="true" hidden="false" outlineLevel="0" max="54" min="54" style="1" width="5.75"/>
    <col collapsed="false" customWidth="true" hidden="false" outlineLevel="0" max="55" min="55" style="1" width="5.5"/>
    <col collapsed="false" customWidth="true" hidden="false" outlineLevel="0" max="57" min="56" style="1" width="5"/>
    <col collapsed="false" customWidth="true" hidden="false" outlineLevel="0" max="58" min="58" style="1" width="12.88"/>
    <col collapsed="false" customWidth="true" hidden="false" outlineLevel="0" max="68" min="59" style="1" width="5"/>
    <col collapsed="false" customWidth="true" hidden="false" outlineLevel="0" max="1025" min="69" style="1" width="9"/>
  </cols>
  <sheetData>
    <row r="1" customFormat="false" ht="18.75" hidden="false" customHeight="false" outlineLevel="0" collapsed="false">
      <c r="AL1" s="2" t="s">
        <v>431</v>
      </c>
    </row>
    <row r="2" customFormat="false" ht="17.35" hidden="false" customHeight="false" outlineLevel="0" collapsed="false">
      <c r="AL2" s="3" t="s">
        <v>1</v>
      </c>
    </row>
    <row r="3" customFormat="false" ht="18.75" hidden="false" customHeight="false" outlineLevel="0" collapsed="false">
      <c r="AL3" s="3"/>
    </row>
    <row r="4" customFormat="false" ht="18.75" hidden="false" customHeight="false" outlineLevel="0" collapsed="false">
      <c r="A4" s="187" t="s">
        <v>432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</row>
    <row r="5" customFormat="false" ht="18.75" hidden="false" customHeight="false" outlineLevel="0" collapsed="false">
      <c r="A5" s="139" t="s">
        <v>484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customFormat="false" ht="15.75" hidden="false" customHeight="false" outlineLevel="0" collapsed="false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</row>
    <row r="7" customFormat="false" ht="18.75" hidden="false" customHeight="false" outlineLevel="0" collapsed="false">
      <c r="A7" s="109" t="str">
        <f aca="false">'1'!A7:T7</f>
        <v>Акционерное общество "Тамбовская сетевая компания" 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customFormat="false" ht="15.75" hidden="false" customHeight="false" outlineLevel="0" collapsed="false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customFormat="false" ht="15.75" hidden="false" customHeight="false" outlineLevel="0" collapsed="false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N9" s="174"/>
      <c r="AO9" s="174"/>
      <c r="AP9" s="174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</row>
    <row r="10" customFormat="false" ht="19.5" hidden="false" customHeight="true" outlineLevel="0" collapsed="false">
      <c r="A10" s="175" t="s">
        <v>6</v>
      </c>
      <c r="B10" s="175" t="s">
        <v>275</v>
      </c>
      <c r="C10" s="175" t="s">
        <v>276</v>
      </c>
      <c r="D10" s="176" t="s">
        <v>485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02"/>
      <c r="AN10" s="102"/>
      <c r="AO10" s="102"/>
      <c r="AP10" s="102"/>
    </row>
    <row r="11" customFormat="false" ht="43.5" hidden="false" customHeight="true" outlineLevel="0" collapsed="false">
      <c r="A11" s="175"/>
      <c r="B11" s="175"/>
      <c r="C11" s="175"/>
      <c r="D11" s="176" t="s">
        <v>435</v>
      </c>
      <c r="E11" s="176"/>
      <c r="F11" s="176"/>
      <c r="G11" s="176"/>
      <c r="H11" s="176"/>
      <c r="I11" s="176"/>
      <c r="J11" s="176"/>
      <c r="K11" s="176" t="s">
        <v>436</v>
      </c>
      <c r="L11" s="176"/>
      <c r="M11" s="176"/>
      <c r="N11" s="176"/>
      <c r="O11" s="176"/>
      <c r="P11" s="176"/>
      <c r="Q11" s="176"/>
      <c r="R11" s="176" t="s">
        <v>437</v>
      </c>
      <c r="S11" s="176"/>
      <c r="T11" s="176"/>
      <c r="U11" s="176"/>
      <c r="V11" s="176"/>
      <c r="W11" s="176"/>
      <c r="X11" s="176"/>
      <c r="Y11" s="176" t="s">
        <v>438</v>
      </c>
      <c r="Z11" s="176"/>
      <c r="AA11" s="176"/>
      <c r="AB11" s="176"/>
      <c r="AC11" s="176"/>
      <c r="AD11" s="176"/>
      <c r="AE11" s="176"/>
      <c r="AF11" s="175" t="s">
        <v>486</v>
      </c>
      <c r="AG11" s="175"/>
      <c r="AH11" s="175"/>
      <c r="AI11" s="175"/>
      <c r="AJ11" s="175"/>
      <c r="AK11" s="175"/>
      <c r="AL11" s="175"/>
      <c r="AM11" s="102"/>
      <c r="AN11" s="102"/>
      <c r="AO11" s="102"/>
      <c r="AP11" s="102"/>
    </row>
    <row r="12" customFormat="false" ht="43.5" hidden="false" customHeight="true" outlineLevel="0" collapsed="false">
      <c r="A12" s="175"/>
      <c r="B12" s="175"/>
      <c r="C12" s="175"/>
      <c r="D12" s="175" t="s">
        <v>381</v>
      </c>
      <c r="E12" s="176" t="s">
        <v>382</v>
      </c>
      <c r="F12" s="176"/>
      <c r="G12" s="176"/>
      <c r="H12" s="176"/>
      <c r="I12" s="176"/>
      <c r="J12" s="176"/>
      <c r="K12" s="175" t="s">
        <v>381</v>
      </c>
      <c r="L12" s="176" t="s">
        <v>382</v>
      </c>
      <c r="M12" s="176"/>
      <c r="N12" s="176"/>
      <c r="O12" s="176"/>
      <c r="P12" s="176"/>
      <c r="Q12" s="176"/>
      <c r="R12" s="175" t="s">
        <v>381</v>
      </c>
      <c r="S12" s="176" t="s">
        <v>382</v>
      </c>
      <c r="T12" s="176"/>
      <c r="U12" s="176"/>
      <c r="V12" s="176"/>
      <c r="W12" s="176"/>
      <c r="X12" s="176"/>
      <c r="Y12" s="175" t="s">
        <v>381</v>
      </c>
      <c r="Z12" s="176" t="s">
        <v>382</v>
      </c>
      <c r="AA12" s="176"/>
      <c r="AB12" s="176"/>
      <c r="AC12" s="176"/>
      <c r="AD12" s="176"/>
      <c r="AE12" s="176"/>
      <c r="AF12" s="175" t="s">
        <v>381</v>
      </c>
      <c r="AG12" s="176" t="s">
        <v>382</v>
      </c>
      <c r="AH12" s="176"/>
      <c r="AI12" s="176"/>
      <c r="AJ12" s="176"/>
      <c r="AK12" s="176"/>
      <c r="AL12" s="176"/>
    </row>
    <row r="13" customFormat="false" ht="87.75" hidden="false" customHeight="true" outlineLevel="0" collapsed="false">
      <c r="A13" s="175"/>
      <c r="B13" s="175"/>
      <c r="C13" s="175"/>
      <c r="D13" s="15" t="s">
        <v>383</v>
      </c>
      <c r="E13" s="15" t="s">
        <v>383</v>
      </c>
      <c r="F13" s="179" t="s">
        <v>440</v>
      </c>
      <c r="G13" s="179" t="s">
        <v>441</v>
      </c>
      <c r="H13" s="179" t="s">
        <v>442</v>
      </c>
      <c r="I13" s="179" t="s">
        <v>443</v>
      </c>
      <c r="J13" s="179" t="s">
        <v>444</v>
      </c>
      <c r="K13" s="15" t="s">
        <v>383</v>
      </c>
      <c r="L13" s="15" t="s">
        <v>383</v>
      </c>
      <c r="M13" s="179" t="s">
        <v>440</v>
      </c>
      <c r="N13" s="179" t="s">
        <v>441</v>
      </c>
      <c r="O13" s="179" t="s">
        <v>442</v>
      </c>
      <c r="P13" s="179" t="s">
        <v>443</v>
      </c>
      <c r="Q13" s="179" t="s">
        <v>444</v>
      </c>
      <c r="R13" s="15" t="s">
        <v>383</v>
      </c>
      <c r="S13" s="15" t="s">
        <v>383</v>
      </c>
      <c r="T13" s="179" t="s">
        <v>440</v>
      </c>
      <c r="U13" s="179" t="s">
        <v>441</v>
      </c>
      <c r="V13" s="179" t="s">
        <v>442</v>
      </c>
      <c r="W13" s="179" t="s">
        <v>443</v>
      </c>
      <c r="X13" s="179" t="s">
        <v>444</v>
      </c>
      <c r="Y13" s="15" t="s">
        <v>383</v>
      </c>
      <c r="Z13" s="15" t="s">
        <v>383</v>
      </c>
      <c r="AA13" s="179" t="s">
        <v>440</v>
      </c>
      <c r="AB13" s="179" t="s">
        <v>441</v>
      </c>
      <c r="AC13" s="179" t="s">
        <v>442</v>
      </c>
      <c r="AD13" s="179" t="s">
        <v>443</v>
      </c>
      <c r="AE13" s="179" t="s">
        <v>444</v>
      </c>
      <c r="AF13" s="15" t="s">
        <v>383</v>
      </c>
      <c r="AG13" s="15" t="s">
        <v>383</v>
      </c>
      <c r="AH13" s="179" t="s">
        <v>440</v>
      </c>
      <c r="AI13" s="179" t="s">
        <v>441</v>
      </c>
      <c r="AJ13" s="179" t="s">
        <v>442</v>
      </c>
      <c r="AK13" s="179" t="s">
        <v>443</v>
      </c>
      <c r="AL13" s="179" t="s">
        <v>444</v>
      </c>
    </row>
    <row r="14" customFormat="false" ht="15.75" hidden="false" customHeight="false" outlineLevel="0" collapsed="false">
      <c r="A14" s="176" t="n">
        <v>1</v>
      </c>
      <c r="B14" s="176" t="n">
        <v>2</v>
      </c>
      <c r="C14" s="176" t="n">
        <v>3</v>
      </c>
      <c r="D14" s="180" t="s">
        <v>445</v>
      </c>
      <c r="E14" s="180" t="s">
        <v>446</v>
      </c>
      <c r="F14" s="180" t="s">
        <v>447</v>
      </c>
      <c r="G14" s="180" t="s">
        <v>448</v>
      </c>
      <c r="H14" s="180" t="s">
        <v>449</v>
      </c>
      <c r="I14" s="180" t="s">
        <v>450</v>
      </c>
      <c r="J14" s="180" t="s">
        <v>451</v>
      </c>
      <c r="K14" s="180" t="s">
        <v>452</v>
      </c>
      <c r="L14" s="180" t="s">
        <v>453</v>
      </c>
      <c r="M14" s="180" t="s">
        <v>454</v>
      </c>
      <c r="N14" s="180" t="s">
        <v>455</v>
      </c>
      <c r="O14" s="180" t="s">
        <v>456</v>
      </c>
      <c r="P14" s="180" t="s">
        <v>457</v>
      </c>
      <c r="Q14" s="180" t="s">
        <v>458</v>
      </c>
      <c r="R14" s="180" t="s">
        <v>459</v>
      </c>
      <c r="S14" s="180" t="s">
        <v>460</v>
      </c>
      <c r="T14" s="180" t="s">
        <v>461</v>
      </c>
      <c r="U14" s="180" t="s">
        <v>462</v>
      </c>
      <c r="V14" s="180" t="s">
        <v>463</v>
      </c>
      <c r="W14" s="180" t="s">
        <v>464</v>
      </c>
      <c r="X14" s="180" t="s">
        <v>465</v>
      </c>
      <c r="Y14" s="180" t="s">
        <v>466</v>
      </c>
      <c r="Z14" s="180" t="s">
        <v>467</v>
      </c>
      <c r="AA14" s="180" t="s">
        <v>468</v>
      </c>
      <c r="AB14" s="180" t="s">
        <v>469</v>
      </c>
      <c r="AC14" s="180" t="s">
        <v>470</v>
      </c>
      <c r="AD14" s="180" t="s">
        <v>471</v>
      </c>
      <c r="AE14" s="180" t="s">
        <v>472</v>
      </c>
      <c r="AF14" s="180" t="s">
        <v>473</v>
      </c>
      <c r="AG14" s="180" t="s">
        <v>474</v>
      </c>
      <c r="AH14" s="180" t="s">
        <v>475</v>
      </c>
      <c r="AI14" s="180" t="s">
        <v>476</v>
      </c>
      <c r="AJ14" s="180" t="s">
        <v>477</v>
      </c>
      <c r="AK14" s="180" t="s">
        <v>478</v>
      </c>
      <c r="AL14" s="180" t="s">
        <v>479</v>
      </c>
    </row>
    <row r="15" customFormat="false" ht="15.75" hidden="false" customHeight="false" outlineLevel="0" collapsed="false">
      <c r="A15" s="116"/>
      <c r="B15" s="21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</row>
    <row r="16" s="41" customFormat="true" ht="15.75" hidden="false" customHeight="false" outlineLevel="0" collapsed="false">
      <c r="A16" s="112" t="n">
        <v>0</v>
      </c>
      <c r="B16" s="112" t="s">
        <v>57</v>
      </c>
      <c r="C16" s="112" t="s">
        <v>58</v>
      </c>
      <c r="D16" s="120" t="n">
        <f aca="false">D17+D18+D19+D20+D21+D22</f>
        <v>0</v>
      </c>
      <c r="E16" s="120" t="n">
        <f aca="false">E17+E18+E19+E20+E21+E22</f>
        <v>0</v>
      </c>
      <c r="F16" s="120" t="n">
        <f aca="false">F17+F18+F19+F20+F21+F22</f>
        <v>0</v>
      </c>
      <c r="G16" s="120" t="n">
        <f aca="false">G17+G18+G19+G20+G21+G22</f>
        <v>0</v>
      </c>
      <c r="H16" s="120" t="n">
        <f aca="false">H17+H18+H19+H20+H21+H22</f>
        <v>0</v>
      </c>
      <c r="I16" s="120" t="n">
        <f aca="false">I17+I18+I19+I20+I21+I22</f>
        <v>0</v>
      </c>
      <c r="J16" s="120" t="n">
        <f aca="false">J17+J18+J19+J20+J21+J22</f>
        <v>0</v>
      </c>
      <c r="K16" s="120" t="n">
        <f aca="false">K17+K18+K19+K20+K21+K22</f>
        <v>0</v>
      </c>
      <c r="L16" s="120" t="n">
        <f aca="false">L17+L18+L19+L20+L21+L22</f>
        <v>0</v>
      </c>
      <c r="M16" s="120" t="n">
        <f aca="false">M17+M18+M19+M20+M21+M22</f>
        <v>0</v>
      </c>
      <c r="N16" s="120" t="n">
        <f aca="false">N17+N18+N19+N20+N21+N22</f>
        <v>0</v>
      </c>
      <c r="O16" s="120" t="n">
        <f aca="false">O17+O18+O19+O20+O21+O22</f>
        <v>0</v>
      </c>
      <c r="P16" s="120" t="n">
        <f aca="false">P17+P18+P19+P20+P21+P22</f>
        <v>0</v>
      </c>
      <c r="Q16" s="120" t="n">
        <f aca="false">Q17+Q18+Q19+Q20+Q21+Q22</f>
        <v>0</v>
      </c>
      <c r="R16" s="120" t="n">
        <f aca="false">R17+R18+R19+R20+R21+R22</f>
        <v>0</v>
      </c>
      <c r="S16" s="120" t="n">
        <f aca="false">S17+S18+S19+S20+S21+S22</f>
        <v>0</v>
      </c>
      <c r="T16" s="120" t="n">
        <f aca="false">T17+T18+T19+T20+T21+T22</f>
        <v>0</v>
      </c>
      <c r="U16" s="120" t="n">
        <f aca="false">U17+U18+U19+U20+U21+U22</f>
        <v>0</v>
      </c>
      <c r="V16" s="120" t="n">
        <f aca="false">V17+V18+V19+V20+V21+V22</f>
        <v>0</v>
      </c>
      <c r="W16" s="120" t="n">
        <f aca="false">W17+W18+W19+W20+W21+W22</f>
        <v>0</v>
      </c>
      <c r="X16" s="120" t="n">
        <f aca="false">X17+X18+X19+X20+X21+X22</f>
        <v>0</v>
      </c>
      <c r="Y16" s="120" t="n">
        <f aca="false">Y17+Y18+Y19+Y20+Y21+Y22</f>
        <v>0</v>
      </c>
      <c r="Z16" s="120" t="n">
        <f aca="false">Z17+Z18+Z19+Z20+Z21+Z22</f>
        <v>180.887</v>
      </c>
      <c r="AA16" s="120" t="n">
        <f aca="false">AA17+AA18+AA19+AA20+AA21+AA22</f>
        <v>1.55</v>
      </c>
      <c r="AB16" s="120" t="n">
        <f aca="false">AB17+AB18+AB19+AB20+AB21+AB22</f>
        <v>0</v>
      </c>
      <c r="AC16" s="120" t="n">
        <f aca="false">AC17+AC18+AC19+AC20+AC21+AC22</f>
        <v>39.003</v>
      </c>
      <c r="AD16" s="120" t="n">
        <f aca="false">AD17+AD18+AD19+AD20+AD21+AD22</f>
        <v>0</v>
      </c>
      <c r="AE16" s="189" t="n">
        <f aca="false">AE17+AE18+AE19+AE20+AE21+AE22</f>
        <v>5</v>
      </c>
      <c r="AF16" s="120" t="n">
        <f aca="false">AF17+AF18+AF19+AF20+AF21+AF22</f>
        <v>0</v>
      </c>
      <c r="AG16" s="120" t="n">
        <f aca="false">AG17+AG18+AG19+AG20+AG21+AG22</f>
        <v>180.887</v>
      </c>
      <c r="AH16" s="120" t="n">
        <f aca="false">AH17+AH18+AH19+AH20+AH21+AH22</f>
        <v>1.55</v>
      </c>
      <c r="AI16" s="120" t="n">
        <f aca="false">AI17+AI18+AI19+AI20+AI21+AI22</f>
        <v>0</v>
      </c>
      <c r="AJ16" s="120" t="n">
        <f aca="false">AJ17+AJ18+AJ19+AJ20+AJ21+AJ22</f>
        <v>39.003</v>
      </c>
      <c r="AK16" s="120" t="n">
        <f aca="false">AK17+AK18+AK19+AK20+AK21+AK22</f>
        <v>0</v>
      </c>
      <c r="AL16" s="189" t="n">
        <f aca="false">AL17+AL18+AL19+AL20+AL21+AL22</f>
        <v>5</v>
      </c>
    </row>
    <row r="17" customFormat="false" ht="15.75" hidden="false" customHeight="false" outlineLevel="0" collapsed="false">
      <c r="A17" s="54" t="s">
        <v>60</v>
      </c>
      <c r="B17" s="55" t="s">
        <v>61</v>
      </c>
      <c r="C17" s="54" t="s">
        <v>58</v>
      </c>
      <c r="D17" s="58" t="n">
        <v>0</v>
      </c>
      <c r="E17" s="58" t="n">
        <v>0</v>
      </c>
      <c r="F17" s="58" t="n">
        <v>0</v>
      </c>
      <c r="G17" s="58" t="n">
        <v>0</v>
      </c>
      <c r="H17" s="58" t="n">
        <v>0</v>
      </c>
      <c r="I17" s="58" t="n">
        <v>0</v>
      </c>
      <c r="J17" s="58" t="n">
        <v>0</v>
      </c>
      <c r="K17" s="58" t="n">
        <v>0</v>
      </c>
      <c r="L17" s="58" t="n">
        <v>0</v>
      </c>
      <c r="M17" s="58" t="n">
        <v>0</v>
      </c>
      <c r="N17" s="58" t="n">
        <v>0</v>
      </c>
      <c r="O17" s="58" t="n">
        <v>0</v>
      </c>
      <c r="P17" s="58" t="n">
        <v>0</v>
      </c>
      <c r="Q17" s="58" t="n">
        <v>0</v>
      </c>
      <c r="R17" s="58" t="n">
        <v>0</v>
      </c>
      <c r="S17" s="58" t="n">
        <v>0</v>
      </c>
      <c r="T17" s="58" t="n">
        <v>0</v>
      </c>
      <c r="U17" s="58" t="n">
        <v>0</v>
      </c>
      <c r="V17" s="58" t="n">
        <v>0</v>
      </c>
      <c r="W17" s="58" t="n">
        <v>0</v>
      </c>
      <c r="X17" s="58" t="n">
        <v>0</v>
      </c>
      <c r="Y17" s="58" t="n">
        <v>0</v>
      </c>
      <c r="Z17" s="58" t="n">
        <v>0</v>
      </c>
      <c r="AA17" s="58" t="n">
        <v>0</v>
      </c>
      <c r="AB17" s="58" t="n">
        <v>0</v>
      </c>
      <c r="AC17" s="58" t="n">
        <v>0</v>
      </c>
      <c r="AD17" s="58" t="n">
        <v>0</v>
      </c>
      <c r="AE17" s="58" t="n">
        <v>0</v>
      </c>
      <c r="AF17" s="58" t="n">
        <v>0</v>
      </c>
      <c r="AG17" s="58" t="n">
        <v>0</v>
      </c>
      <c r="AH17" s="58" t="n">
        <v>0</v>
      </c>
      <c r="AI17" s="58" t="n">
        <v>0</v>
      </c>
      <c r="AJ17" s="58" t="n">
        <v>0</v>
      </c>
      <c r="AK17" s="58" t="n">
        <v>0</v>
      </c>
      <c r="AL17" s="58" t="n">
        <v>0</v>
      </c>
    </row>
    <row r="18" customFormat="false" ht="15.75" hidden="false" customHeight="false" outlineLevel="0" collapsed="false">
      <c r="A18" s="54" t="s">
        <v>62</v>
      </c>
      <c r="B18" s="55" t="s">
        <v>63</v>
      </c>
      <c r="C18" s="54" t="s">
        <v>58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8" t="n">
        <v>0</v>
      </c>
      <c r="P18" s="58" t="n">
        <v>0</v>
      </c>
      <c r="Q18" s="58" t="n">
        <v>0</v>
      </c>
      <c r="R18" s="58" t="n">
        <v>0</v>
      </c>
      <c r="S18" s="58" t="n">
        <v>0</v>
      </c>
      <c r="T18" s="58" t="n">
        <v>0</v>
      </c>
      <c r="U18" s="58" t="n">
        <v>0</v>
      </c>
      <c r="V18" s="58" t="n">
        <v>0</v>
      </c>
      <c r="W18" s="58" t="n">
        <v>0</v>
      </c>
      <c r="X18" s="58" t="n">
        <v>0</v>
      </c>
      <c r="Y18" s="58" t="n">
        <f aca="false">Y43</f>
        <v>0</v>
      </c>
      <c r="Z18" s="58" t="n">
        <f aca="false">Z43</f>
        <v>0</v>
      </c>
      <c r="AA18" s="58" t="n">
        <f aca="false">AA43</f>
        <v>0</v>
      </c>
      <c r="AB18" s="58" t="n">
        <f aca="false">AB43</f>
        <v>0</v>
      </c>
      <c r="AC18" s="58" t="n">
        <f aca="false">AC43</f>
        <v>0</v>
      </c>
      <c r="AD18" s="58" t="n">
        <f aca="false">AD43</f>
        <v>0</v>
      </c>
      <c r="AE18" s="58" t="n">
        <f aca="false">AE43</f>
        <v>0</v>
      </c>
      <c r="AF18" s="58" t="n">
        <f aca="false">AF43</f>
        <v>0</v>
      </c>
      <c r="AG18" s="58" t="n">
        <f aca="false">AG43</f>
        <v>0</v>
      </c>
      <c r="AH18" s="58" t="n">
        <f aca="false">AH43</f>
        <v>0</v>
      </c>
      <c r="AI18" s="58" t="n">
        <f aca="false">AI43</f>
        <v>0</v>
      </c>
      <c r="AJ18" s="58" t="n">
        <f aca="false">AJ43</f>
        <v>0</v>
      </c>
      <c r="AK18" s="58" t="n">
        <f aca="false">AK43</f>
        <v>0</v>
      </c>
      <c r="AL18" s="58" t="n">
        <f aca="false">AL43</f>
        <v>0</v>
      </c>
    </row>
    <row r="19" customFormat="false" ht="31.5" hidden="false" customHeight="false" outlineLevel="0" collapsed="false">
      <c r="A19" s="54" t="s">
        <v>64</v>
      </c>
      <c r="B19" s="55" t="s">
        <v>65</v>
      </c>
      <c r="C19" s="54" t="s">
        <v>58</v>
      </c>
      <c r="D19" s="58" t="n">
        <v>0</v>
      </c>
      <c r="E19" s="58" t="n">
        <v>0</v>
      </c>
      <c r="F19" s="58" t="n">
        <v>0</v>
      </c>
      <c r="G19" s="58" t="n">
        <v>0</v>
      </c>
      <c r="H19" s="58" t="n">
        <v>0</v>
      </c>
      <c r="I19" s="58" t="n">
        <v>0</v>
      </c>
      <c r="J19" s="58" t="n">
        <v>0</v>
      </c>
      <c r="K19" s="58" t="n">
        <v>0</v>
      </c>
      <c r="L19" s="58" t="n">
        <v>0</v>
      </c>
      <c r="M19" s="58" t="n">
        <v>0</v>
      </c>
      <c r="N19" s="58" t="n">
        <v>0</v>
      </c>
      <c r="O19" s="58" t="n">
        <v>0</v>
      </c>
      <c r="P19" s="58" t="n">
        <v>0</v>
      </c>
      <c r="Q19" s="58" t="n">
        <v>0</v>
      </c>
      <c r="R19" s="58" t="n">
        <v>0</v>
      </c>
      <c r="S19" s="58" t="n">
        <v>0</v>
      </c>
      <c r="T19" s="58" t="n">
        <v>0</v>
      </c>
      <c r="U19" s="58" t="n">
        <v>0</v>
      </c>
      <c r="V19" s="58" t="n">
        <v>0</v>
      </c>
      <c r="W19" s="58" t="n">
        <v>0</v>
      </c>
      <c r="X19" s="58" t="n">
        <v>0</v>
      </c>
      <c r="Y19" s="58" t="n">
        <v>0</v>
      </c>
      <c r="Z19" s="58" t="n">
        <v>0</v>
      </c>
      <c r="AA19" s="58" t="n">
        <v>0</v>
      </c>
      <c r="AB19" s="58" t="n">
        <v>0</v>
      </c>
      <c r="AC19" s="58" t="n">
        <v>0</v>
      </c>
      <c r="AD19" s="58" t="n">
        <v>0</v>
      </c>
      <c r="AE19" s="58" t="n">
        <v>0</v>
      </c>
      <c r="AF19" s="58" t="n">
        <v>0</v>
      </c>
      <c r="AG19" s="58" t="n">
        <v>0</v>
      </c>
      <c r="AH19" s="58" t="n">
        <v>0</v>
      </c>
      <c r="AI19" s="58" t="n">
        <v>0</v>
      </c>
      <c r="AJ19" s="58" t="n">
        <v>0</v>
      </c>
      <c r="AK19" s="58" t="n">
        <v>0</v>
      </c>
      <c r="AL19" s="58" t="n">
        <v>0</v>
      </c>
    </row>
    <row r="20" s="41" customFormat="true" ht="15.75" hidden="false" customHeight="false" outlineLevel="0" collapsed="false">
      <c r="A20" s="34" t="s">
        <v>66</v>
      </c>
      <c r="B20" s="35" t="s">
        <v>67</v>
      </c>
      <c r="C20" s="36" t="s">
        <v>58</v>
      </c>
      <c r="D20" s="46" t="n">
        <v>0</v>
      </c>
      <c r="E20" s="130" t="n">
        <v>0</v>
      </c>
      <c r="F20" s="46" t="n">
        <v>0</v>
      </c>
      <c r="G20" s="130" t="n">
        <v>0</v>
      </c>
      <c r="H20" s="46" t="n">
        <v>0</v>
      </c>
      <c r="I20" s="130" t="n">
        <v>0</v>
      </c>
      <c r="J20" s="46" t="n">
        <v>0</v>
      </c>
      <c r="K20" s="130" t="n">
        <v>0</v>
      </c>
      <c r="L20" s="46" t="n">
        <v>0</v>
      </c>
      <c r="M20" s="130" t="n">
        <v>0</v>
      </c>
      <c r="N20" s="46" t="n">
        <v>0</v>
      </c>
      <c r="O20" s="130" t="n">
        <v>0</v>
      </c>
      <c r="P20" s="46" t="n">
        <v>0</v>
      </c>
      <c r="Q20" s="130" t="n">
        <v>0</v>
      </c>
      <c r="R20" s="46" t="n">
        <v>0</v>
      </c>
      <c r="S20" s="130" t="n">
        <v>0</v>
      </c>
      <c r="T20" s="46" t="n">
        <v>0</v>
      </c>
      <c r="U20" s="130" t="n">
        <v>0</v>
      </c>
      <c r="V20" s="46" t="n">
        <v>0</v>
      </c>
      <c r="W20" s="130" t="n">
        <v>0</v>
      </c>
      <c r="X20" s="46" t="n">
        <v>0</v>
      </c>
      <c r="Y20" s="46" t="n">
        <f aca="false">Y65</f>
        <v>0</v>
      </c>
      <c r="Z20" s="46" t="n">
        <f aca="false">Z65</f>
        <v>143.70321735489</v>
      </c>
      <c r="AA20" s="46" t="n">
        <f aca="false">AA65</f>
        <v>1.55</v>
      </c>
      <c r="AB20" s="46" t="n">
        <f aca="false">AB65</f>
        <v>0</v>
      </c>
      <c r="AC20" s="46" t="n">
        <f aca="false">AC65</f>
        <v>39.003</v>
      </c>
      <c r="AD20" s="46" t="n">
        <f aca="false">AD65</f>
        <v>0</v>
      </c>
      <c r="AE20" s="45" t="n">
        <f aca="false">AE65</f>
        <v>5</v>
      </c>
      <c r="AF20" s="46" t="n">
        <f aca="false">AF65</f>
        <v>0</v>
      </c>
      <c r="AG20" s="46" t="n">
        <f aca="false">AG65</f>
        <v>143.70321735489</v>
      </c>
      <c r="AH20" s="46" t="n">
        <f aca="false">AH65</f>
        <v>1.55</v>
      </c>
      <c r="AI20" s="46" t="n">
        <f aca="false">AI65</f>
        <v>0</v>
      </c>
      <c r="AJ20" s="46" t="n">
        <f aca="false">AJ65</f>
        <v>39.003</v>
      </c>
      <c r="AK20" s="46" t="n">
        <f aca="false">AK65</f>
        <v>0</v>
      </c>
      <c r="AL20" s="45" t="n">
        <f aca="false">AL65</f>
        <v>5</v>
      </c>
    </row>
    <row r="21" customFormat="false" ht="31.5" hidden="false" customHeight="false" outlineLevel="0" collapsed="false">
      <c r="A21" s="122" t="s">
        <v>68</v>
      </c>
      <c r="B21" s="123" t="s">
        <v>69</v>
      </c>
      <c r="C21" s="54" t="s">
        <v>58</v>
      </c>
      <c r="D21" s="124" t="n">
        <v>0</v>
      </c>
      <c r="E21" s="58" t="n">
        <v>0</v>
      </c>
      <c r="F21" s="124" t="n">
        <v>0</v>
      </c>
      <c r="G21" s="58" t="n">
        <v>0</v>
      </c>
      <c r="H21" s="124" t="n">
        <v>0</v>
      </c>
      <c r="I21" s="58" t="n">
        <v>0</v>
      </c>
      <c r="J21" s="124" t="n">
        <v>0</v>
      </c>
      <c r="K21" s="58" t="n">
        <v>0</v>
      </c>
      <c r="L21" s="124" t="n">
        <v>0</v>
      </c>
      <c r="M21" s="58" t="n">
        <v>0</v>
      </c>
      <c r="N21" s="124" t="n">
        <v>0</v>
      </c>
      <c r="O21" s="58" t="n">
        <v>0</v>
      </c>
      <c r="P21" s="124" t="n">
        <v>0</v>
      </c>
      <c r="Q21" s="58" t="n">
        <v>0</v>
      </c>
      <c r="R21" s="124" t="n">
        <v>0</v>
      </c>
      <c r="S21" s="58" t="n">
        <v>0</v>
      </c>
      <c r="T21" s="124" t="n">
        <v>0</v>
      </c>
      <c r="U21" s="58" t="n">
        <v>0</v>
      </c>
      <c r="V21" s="124" t="n">
        <v>0</v>
      </c>
      <c r="W21" s="58" t="n">
        <v>0</v>
      </c>
      <c r="X21" s="124" t="n">
        <v>0</v>
      </c>
      <c r="Y21" s="124" t="n">
        <v>0</v>
      </c>
      <c r="Z21" s="124" t="n">
        <v>0</v>
      </c>
      <c r="AA21" s="124" t="n">
        <v>0</v>
      </c>
      <c r="AB21" s="124" t="n">
        <v>0</v>
      </c>
      <c r="AC21" s="124" t="n">
        <v>0</v>
      </c>
      <c r="AD21" s="124" t="n">
        <v>0</v>
      </c>
      <c r="AE21" s="124" t="n">
        <v>0</v>
      </c>
      <c r="AF21" s="124" t="n">
        <v>0</v>
      </c>
      <c r="AG21" s="124" t="n">
        <v>0</v>
      </c>
      <c r="AH21" s="124" t="n">
        <v>0</v>
      </c>
      <c r="AI21" s="124" t="n">
        <v>0</v>
      </c>
      <c r="AJ21" s="124" t="n">
        <v>0</v>
      </c>
      <c r="AK21" s="124" t="n">
        <v>0</v>
      </c>
      <c r="AL21" s="124" t="n">
        <v>0</v>
      </c>
    </row>
    <row r="22" s="41" customFormat="true" ht="15.75" hidden="false" customHeight="false" outlineLevel="0" collapsed="false">
      <c r="A22" s="34" t="s">
        <v>70</v>
      </c>
      <c r="B22" s="35" t="s">
        <v>71</v>
      </c>
      <c r="C22" s="36" t="s">
        <v>58</v>
      </c>
      <c r="D22" s="46" t="n">
        <v>0</v>
      </c>
      <c r="E22" s="130" t="n">
        <v>0</v>
      </c>
      <c r="F22" s="46" t="n">
        <v>0</v>
      </c>
      <c r="G22" s="130" t="n">
        <v>0</v>
      </c>
      <c r="H22" s="46" t="n">
        <v>0</v>
      </c>
      <c r="I22" s="130" t="n">
        <v>0</v>
      </c>
      <c r="J22" s="46" t="n">
        <v>0</v>
      </c>
      <c r="K22" s="130" t="n">
        <v>0</v>
      </c>
      <c r="L22" s="46" t="n">
        <v>0</v>
      </c>
      <c r="M22" s="130" t="n">
        <v>0</v>
      </c>
      <c r="N22" s="46" t="n">
        <v>0</v>
      </c>
      <c r="O22" s="130" t="n">
        <v>0</v>
      </c>
      <c r="P22" s="46" t="n">
        <v>0</v>
      </c>
      <c r="Q22" s="130" t="n">
        <v>0</v>
      </c>
      <c r="R22" s="46" t="n">
        <v>0</v>
      </c>
      <c r="S22" s="130" t="n">
        <v>0</v>
      </c>
      <c r="T22" s="46" t="n">
        <v>0</v>
      </c>
      <c r="U22" s="130" t="n">
        <v>0</v>
      </c>
      <c r="V22" s="46" t="n">
        <v>0</v>
      </c>
      <c r="W22" s="130" t="n">
        <v>0</v>
      </c>
      <c r="X22" s="46" t="n">
        <v>0</v>
      </c>
      <c r="Y22" s="46" t="n">
        <v>0</v>
      </c>
      <c r="Z22" s="46" t="n">
        <f aca="false">Z74</f>
        <v>37.1837826451099</v>
      </c>
      <c r="AA22" s="46" t="n">
        <f aca="false">AA74</f>
        <v>0</v>
      </c>
      <c r="AB22" s="46" t="n">
        <f aca="false">AB74</f>
        <v>0</v>
      </c>
      <c r="AC22" s="46" t="n">
        <f aca="false">AC74</f>
        <v>0</v>
      </c>
      <c r="AD22" s="46" t="n">
        <f aca="false">AD74</f>
        <v>0</v>
      </c>
      <c r="AE22" s="46" t="n">
        <f aca="false">AE74</f>
        <v>0</v>
      </c>
      <c r="AF22" s="46" t="n">
        <f aca="false">AF74</f>
        <v>0</v>
      </c>
      <c r="AG22" s="46" t="n">
        <f aca="false">AG74</f>
        <v>37.1837826451099</v>
      </c>
      <c r="AH22" s="46" t="n">
        <f aca="false">AH74</f>
        <v>0</v>
      </c>
      <c r="AI22" s="46" t="n">
        <f aca="false">AI74</f>
        <v>0</v>
      </c>
      <c r="AJ22" s="46" t="n">
        <f aca="false">AJ74</f>
        <v>0</v>
      </c>
      <c r="AK22" s="46" t="n">
        <f aca="false">AK74</f>
        <v>0</v>
      </c>
      <c r="AL22" s="46" t="n">
        <f aca="false">AL74</f>
        <v>0</v>
      </c>
    </row>
    <row r="23" customFormat="false" ht="15.75" hidden="false" customHeight="false" outlineLevel="0" collapsed="false">
      <c r="A23" s="54" t="s">
        <v>73</v>
      </c>
      <c r="B23" s="55" t="s">
        <v>74</v>
      </c>
      <c r="C23" s="54" t="s">
        <v>58</v>
      </c>
      <c r="D23" s="58" t="n">
        <v>0</v>
      </c>
      <c r="E23" s="58" t="n">
        <v>0</v>
      </c>
      <c r="F23" s="58" t="n">
        <v>0</v>
      </c>
      <c r="G23" s="58" t="n">
        <v>0</v>
      </c>
      <c r="H23" s="58" t="n">
        <v>0</v>
      </c>
      <c r="I23" s="58" t="n">
        <v>0</v>
      </c>
      <c r="J23" s="58" t="n">
        <v>0</v>
      </c>
      <c r="K23" s="58" t="n">
        <v>0</v>
      </c>
      <c r="L23" s="58" t="n">
        <v>0</v>
      </c>
      <c r="M23" s="58" t="n">
        <v>0</v>
      </c>
      <c r="N23" s="58" t="n">
        <v>0</v>
      </c>
      <c r="O23" s="58" t="n">
        <v>0</v>
      </c>
      <c r="P23" s="58" t="n">
        <v>0</v>
      </c>
      <c r="Q23" s="58" t="n">
        <v>0</v>
      </c>
      <c r="R23" s="58" t="n">
        <v>0</v>
      </c>
      <c r="S23" s="58" t="n">
        <v>0</v>
      </c>
      <c r="T23" s="58" t="n">
        <v>0</v>
      </c>
      <c r="U23" s="58" t="n">
        <v>0</v>
      </c>
      <c r="V23" s="58" t="n">
        <v>0</v>
      </c>
      <c r="W23" s="58" t="n">
        <v>0</v>
      </c>
      <c r="X23" s="58" t="n">
        <v>0</v>
      </c>
      <c r="Y23" s="58" t="n">
        <v>0</v>
      </c>
      <c r="Z23" s="58" t="n">
        <v>0</v>
      </c>
      <c r="AA23" s="58" t="n">
        <v>0</v>
      </c>
      <c r="AB23" s="58" t="n">
        <v>0</v>
      </c>
      <c r="AC23" s="58" t="n">
        <v>0</v>
      </c>
      <c r="AD23" s="58" t="n">
        <v>0</v>
      </c>
      <c r="AE23" s="58" t="n">
        <v>0</v>
      </c>
      <c r="AF23" s="58" t="n">
        <v>0</v>
      </c>
      <c r="AG23" s="58" t="n">
        <v>0</v>
      </c>
      <c r="AH23" s="58" t="n">
        <v>0</v>
      </c>
      <c r="AI23" s="58" t="n">
        <v>0</v>
      </c>
      <c r="AJ23" s="58" t="n">
        <v>0</v>
      </c>
      <c r="AK23" s="58" t="n">
        <v>0</v>
      </c>
      <c r="AL23" s="58" t="n">
        <v>0</v>
      </c>
    </row>
    <row r="24" customFormat="false" ht="31.5" hidden="false" customHeight="false" outlineLevel="0" collapsed="false">
      <c r="A24" s="54" t="s">
        <v>75</v>
      </c>
      <c r="B24" s="55" t="s">
        <v>76</v>
      </c>
      <c r="C24" s="54" t="s">
        <v>58</v>
      </c>
      <c r="D24" s="58" t="n">
        <v>0</v>
      </c>
      <c r="E24" s="58" t="n">
        <v>0</v>
      </c>
      <c r="F24" s="58" t="n">
        <v>0</v>
      </c>
      <c r="G24" s="58" t="n">
        <v>0</v>
      </c>
      <c r="H24" s="58" t="n">
        <v>0</v>
      </c>
      <c r="I24" s="58" t="n">
        <v>0</v>
      </c>
      <c r="J24" s="58" t="n">
        <v>0</v>
      </c>
      <c r="K24" s="58" t="n">
        <v>0</v>
      </c>
      <c r="L24" s="58" t="n">
        <v>0</v>
      </c>
      <c r="M24" s="58" t="n">
        <v>0</v>
      </c>
      <c r="N24" s="58" t="n">
        <v>0</v>
      </c>
      <c r="O24" s="58" t="n">
        <v>0</v>
      </c>
      <c r="P24" s="58" t="n">
        <v>0</v>
      </c>
      <c r="Q24" s="58" t="n">
        <v>0</v>
      </c>
      <c r="R24" s="58" t="n">
        <v>0</v>
      </c>
      <c r="S24" s="58" t="n">
        <v>0</v>
      </c>
      <c r="T24" s="58" t="n">
        <v>0</v>
      </c>
      <c r="U24" s="58" t="n">
        <v>0</v>
      </c>
      <c r="V24" s="58" t="n">
        <v>0</v>
      </c>
      <c r="W24" s="58" t="n">
        <v>0</v>
      </c>
      <c r="X24" s="58" t="n">
        <v>0</v>
      </c>
      <c r="Y24" s="58" t="n">
        <v>0</v>
      </c>
      <c r="Z24" s="58" t="n">
        <v>0</v>
      </c>
      <c r="AA24" s="58" t="n">
        <v>0</v>
      </c>
      <c r="AB24" s="58" t="n">
        <v>0</v>
      </c>
      <c r="AC24" s="58" t="n">
        <v>0</v>
      </c>
      <c r="AD24" s="58" t="n">
        <v>0</v>
      </c>
      <c r="AE24" s="58" t="n">
        <v>0</v>
      </c>
      <c r="AF24" s="58" t="n">
        <v>0</v>
      </c>
      <c r="AG24" s="58" t="n">
        <v>0</v>
      </c>
      <c r="AH24" s="58" t="n">
        <v>0</v>
      </c>
      <c r="AI24" s="58" t="n">
        <v>0</v>
      </c>
      <c r="AJ24" s="58" t="n">
        <v>0</v>
      </c>
      <c r="AK24" s="58" t="n">
        <v>0</v>
      </c>
      <c r="AL24" s="58" t="n">
        <v>0</v>
      </c>
    </row>
    <row r="25" customFormat="false" ht="31.5" hidden="false" customHeight="false" outlineLevel="0" collapsed="false">
      <c r="A25" s="54" t="s">
        <v>77</v>
      </c>
      <c r="B25" s="55" t="s">
        <v>78</v>
      </c>
      <c r="C25" s="54" t="s">
        <v>58</v>
      </c>
      <c r="D25" s="58" t="n">
        <v>0</v>
      </c>
      <c r="E25" s="58" t="n">
        <v>0</v>
      </c>
      <c r="F25" s="58" t="n">
        <v>0</v>
      </c>
      <c r="G25" s="58" t="n">
        <v>0</v>
      </c>
      <c r="H25" s="58" t="n">
        <v>0</v>
      </c>
      <c r="I25" s="58" t="n">
        <v>0</v>
      </c>
      <c r="J25" s="58" t="n">
        <v>0</v>
      </c>
      <c r="K25" s="58" t="n">
        <v>0</v>
      </c>
      <c r="L25" s="58" t="n">
        <v>0</v>
      </c>
      <c r="M25" s="58" t="n">
        <v>0</v>
      </c>
      <c r="N25" s="58" t="n">
        <v>0</v>
      </c>
      <c r="O25" s="58" t="n">
        <v>0</v>
      </c>
      <c r="P25" s="58" t="n">
        <v>0</v>
      </c>
      <c r="Q25" s="58" t="n">
        <v>0</v>
      </c>
      <c r="R25" s="58" t="n">
        <v>0</v>
      </c>
      <c r="S25" s="58" t="n">
        <v>0</v>
      </c>
      <c r="T25" s="58" t="n">
        <v>0</v>
      </c>
      <c r="U25" s="58" t="n">
        <v>0</v>
      </c>
      <c r="V25" s="58" t="n">
        <v>0</v>
      </c>
      <c r="W25" s="58" t="n">
        <v>0</v>
      </c>
      <c r="X25" s="58" t="n">
        <v>0</v>
      </c>
      <c r="Y25" s="58" t="n">
        <v>0</v>
      </c>
      <c r="Z25" s="58" t="n">
        <v>0</v>
      </c>
      <c r="AA25" s="58" t="n">
        <v>0</v>
      </c>
      <c r="AB25" s="58" t="n">
        <v>0</v>
      </c>
      <c r="AC25" s="58" t="n">
        <v>0</v>
      </c>
      <c r="AD25" s="58" t="n">
        <v>0</v>
      </c>
      <c r="AE25" s="58" t="n">
        <v>0</v>
      </c>
      <c r="AF25" s="58" t="n">
        <v>0</v>
      </c>
      <c r="AG25" s="58" t="n">
        <v>0</v>
      </c>
      <c r="AH25" s="58" t="n">
        <v>0</v>
      </c>
      <c r="AI25" s="58" t="n">
        <v>0</v>
      </c>
      <c r="AJ25" s="58" t="n">
        <v>0</v>
      </c>
      <c r="AK25" s="58" t="n">
        <v>0</v>
      </c>
      <c r="AL25" s="58" t="n">
        <v>0</v>
      </c>
    </row>
    <row r="26" customFormat="false" ht="31.5" hidden="false" customHeight="false" outlineLevel="0" collapsed="false">
      <c r="A26" s="54" t="s">
        <v>79</v>
      </c>
      <c r="B26" s="55" t="s">
        <v>80</v>
      </c>
      <c r="C26" s="54" t="s">
        <v>58</v>
      </c>
      <c r="D26" s="58" t="n">
        <v>0</v>
      </c>
      <c r="E26" s="58" t="n">
        <v>0</v>
      </c>
      <c r="F26" s="58" t="n">
        <v>0</v>
      </c>
      <c r="G26" s="58" t="n">
        <v>0</v>
      </c>
      <c r="H26" s="58" t="n">
        <v>0</v>
      </c>
      <c r="I26" s="58" t="n">
        <v>0</v>
      </c>
      <c r="J26" s="58" t="n">
        <v>0</v>
      </c>
      <c r="K26" s="58" t="n">
        <v>0</v>
      </c>
      <c r="L26" s="58" t="n">
        <v>0</v>
      </c>
      <c r="M26" s="58" t="n">
        <v>0</v>
      </c>
      <c r="N26" s="58" t="n">
        <v>0</v>
      </c>
      <c r="O26" s="58" t="n">
        <v>0</v>
      </c>
      <c r="P26" s="58" t="n">
        <v>0</v>
      </c>
      <c r="Q26" s="58" t="n">
        <v>0</v>
      </c>
      <c r="R26" s="58" t="n">
        <v>0</v>
      </c>
      <c r="S26" s="58" t="n">
        <v>0</v>
      </c>
      <c r="T26" s="58" t="n">
        <v>0</v>
      </c>
      <c r="U26" s="58" t="n">
        <v>0</v>
      </c>
      <c r="V26" s="58" t="n">
        <v>0</v>
      </c>
      <c r="W26" s="58" t="n">
        <v>0</v>
      </c>
      <c r="X26" s="58" t="n">
        <v>0</v>
      </c>
      <c r="Y26" s="58" t="n">
        <v>0</v>
      </c>
      <c r="Z26" s="58" t="n">
        <v>0</v>
      </c>
      <c r="AA26" s="58" t="n">
        <v>0</v>
      </c>
      <c r="AB26" s="58" t="n">
        <v>0</v>
      </c>
      <c r="AC26" s="58" t="n">
        <v>0</v>
      </c>
      <c r="AD26" s="58" t="n">
        <v>0</v>
      </c>
      <c r="AE26" s="58" t="n">
        <v>0</v>
      </c>
      <c r="AF26" s="58" t="n">
        <v>0</v>
      </c>
      <c r="AG26" s="58" t="n">
        <v>0</v>
      </c>
      <c r="AH26" s="58" t="n">
        <v>0</v>
      </c>
      <c r="AI26" s="58" t="n">
        <v>0</v>
      </c>
      <c r="AJ26" s="58" t="n">
        <v>0</v>
      </c>
      <c r="AK26" s="58" t="n">
        <v>0</v>
      </c>
      <c r="AL26" s="58" t="n">
        <v>0</v>
      </c>
    </row>
    <row r="27" customFormat="false" ht="31.5" hidden="false" customHeight="false" outlineLevel="0" collapsed="false">
      <c r="A27" s="54" t="s">
        <v>81</v>
      </c>
      <c r="B27" s="55" t="s">
        <v>82</v>
      </c>
      <c r="C27" s="54" t="s">
        <v>58</v>
      </c>
      <c r="D27" s="58" t="n">
        <v>0</v>
      </c>
      <c r="E27" s="58" t="n">
        <v>0</v>
      </c>
      <c r="F27" s="58" t="n">
        <v>0</v>
      </c>
      <c r="G27" s="58" t="n">
        <v>0</v>
      </c>
      <c r="H27" s="58" t="n">
        <v>0</v>
      </c>
      <c r="I27" s="58" t="n">
        <v>0</v>
      </c>
      <c r="J27" s="58" t="n">
        <v>0</v>
      </c>
      <c r="K27" s="58" t="n">
        <v>0</v>
      </c>
      <c r="L27" s="58" t="n">
        <v>0</v>
      </c>
      <c r="M27" s="58" t="n">
        <v>0</v>
      </c>
      <c r="N27" s="58" t="n">
        <v>0</v>
      </c>
      <c r="O27" s="58" t="n">
        <v>0</v>
      </c>
      <c r="P27" s="58" t="n">
        <v>0</v>
      </c>
      <c r="Q27" s="58" t="n">
        <v>0</v>
      </c>
      <c r="R27" s="58" t="n">
        <v>0</v>
      </c>
      <c r="S27" s="58" t="n">
        <v>0</v>
      </c>
      <c r="T27" s="58" t="n">
        <v>0</v>
      </c>
      <c r="U27" s="58" t="n">
        <v>0</v>
      </c>
      <c r="V27" s="58" t="n">
        <v>0</v>
      </c>
      <c r="W27" s="58" t="n">
        <v>0</v>
      </c>
      <c r="X27" s="58" t="n">
        <v>0</v>
      </c>
      <c r="Y27" s="58" t="n">
        <v>0</v>
      </c>
      <c r="Z27" s="58" t="n">
        <v>0</v>
      </c>
      <c r="AA27" s="58" t="n">
        <v>0</v>
      </c>
      <c r="AB27" s="58" t="n">
        <v>0</v>
      </c>
      <c r="AC27" s="58" t="n">
        <v>0</v>
      </c>
      <c r="AD27" s="58" t="n">
        <v>0</v>
      </c>
      <c r="AE27" s="58" t="n">
        <v>0</v>
      </c>
      <c r="AF27" s="58" t="n">
        <v>0</v>
      </c>
      <c r="AG27" s="58" t="n">
        <v>0</v>
      </c>
      <c r="AH27" s="58" t="n">
        <v>0</v>
      </c>
      <c r="AI27" s="58" t="n">
        <v>0</v>
      </c>
      <c r="AJ27" s="58" t="n">
        <v>0</v>
      </c>
      <c r="AK27" s="58" t="n">
        <v>0</v>
      </c>
      <c r="AL27" s="58" t="n">
        <v>0</v>
      </c>
    </row>
    <row r="28" customFormat="false" ht="31.5" hidden="false" customHeight="false" outlineLevel="0" collapsed="false">
      <c r="A28" s="54" t="s">
        <v>83</v>
      </c>
      <c r="B28" s="55" t="s">
        <v>84</v>
      </c>
      <c r="C28" s="54" t="s">
        <v>85</v>
      </c>
      <c r="D28" s="58" t="n">
        <v>0</v>
      </c>
      <c r="E28" s="58" t="n">
        <v>0</v>
      </c>
      <c r="F28" s="58" t="n">
        <v>0</v>
      </c>
      <c r="G28" s="58" t="n">
        <v>0</v>
      </c>
      <c r="H28" s="58" t="n">
        <v>0</v>
      </c>
      <c r="I28" s="58" t="n">
        <v>0</v>
      </c>
      <c r="J28" s="58" t="n">
        <v>0</v>
      </c>
      <c r="K28" s="58" t="n">
        <v>0</v>
      </c>
      <c r="L28" s="58" t="n">
        <v>0</v>
      </c>
      <c r="M28" s="58" t="n">
        <v>0</v>
      </c>
      <c r="N28" s="58" t="n">
        <v>0</v>
      </c>
      <c r="O28" s="58" t="n">
        <v>0</v>
      </c>
      <c r="P28" s="58" t="n">
        <v>0</v>
      </c>
      <c r="Q28" s="58" t="n">
        <v>0</v>
      </c>
      <c r="R28" s="58" t="n">
        <v>0</v>
      </c>
      <c r="S28" s="58" t="n">
        <v>0</v>
      </c>
      <c r="T28" s="58" t="n">
        <v>0</v>
      </c>
      <c r="U28" s="58" t="n">
        <v>0</v>
      </c>
      <c r="V28" s="58" t="n">
        <v>0</v>
      </c>
      <c r="W28" s="58" t="n">
        <v>0</v>
      </c>
      <c r="X28" s="58" t="n">
        <v>0</v>
      </c>
      <c r="Y28" s="58" t="n">
        <v>0</v>
      </c>
      <c r="Z28" s="58" t="n">
        <v>0</v>
      </c>
      <c r="AA28" s="58" t="n">
        <v>0</v>
      </c>
      <c r="AB28" s="58" t="n">
        <v>0</v>
      </c>
      <c r="AC28" s="58" t="n">
        <v>0</v>
      </c>
      <c r="AD28" s="58" t="n">
        <v>0</v>
      </c>
      <c r="AE28" s="58" t="n">
        <v>0</v>
      </c>
      <c r="AF28" s="58" t="n">
        <v>0</v>
      </c>
      <c r="AG28" s="58" t="n">
        <v>0</v>
      </c>
      <c r="AH28" s="58" t="n">
        <v>0</v>
      </c>
      <c r="AI28" s="58" t="n">
        <v>0</v>
      </c>
      <c r="AJ28" s="58" t="n">
        <v>0</v>
      </c>
      <c r="AK28" s="58" t="n">
        <v>0</v>
      </c>
      <c r="AL28" s="58" t="n">
        <v>0</v>
      </c>
    </row>
    <row r="29" customFormat="false" ht="47.25" hidden="false" customHeight="false" outlineLevel="0" collapsed="false">
      <c r="A29" s="54" t="s">
        <v>86</v>
      </c>
      <c r="B29" s="125" t="s">
        <v>87</v>
      </c>
      <c r="C29" s="54" t="s">
        <v>58</v>
      </c>
      <c r="D29" s="58" t="n">
        <v>0</v>
      </c>
      <c r="E29" s="58" t="n">
        <v>0</v>
      </c>
      <c r="F29" s="58" t="n">
        <v>0</v>
      </c>
      <c r="G29" s="58" t="n">
        <v>0</v>
      </c>
      <c r="H29" s="58" t="n">
        <v>0</v>
      </c>
      <c r="I29" s="58" t="n">
        <v>0</v>
      </c>
      <c r="J29" s="58" t="n">
        <v>0</v>
      </c>
      <c r="K29" s="58" t="n">
        <v>0</v>
      </c>
      <c r="L29" s="58" t="n">
        <v>0</v>
      </c>
      <c r="M29" s="58" t="n">
        <v>0</v>
      </c>
      <c r="N29" s="58" t="n">
        <v>0</v>
      </c>
      <c r="O29" s="58" t="n">
        <v>0</v>
      </c>
      <c r="P29" s="58" t="n">
        <v>0</v>
      </c>
      <c r="Q29" s="58" t="n">
        <v>0</v>
      </c>
      <c r="R29" s="58" t="n">
        <v>0</v>
      </c>
      <c r="S29" s="58" t="n">
        <v>0</v>
      </c>
      <c r="T29" s="58" t="n">
        <v>0</v>
      </c>
      <c r="U29" s="58" t="n">
        <v>0</v>
      </c>
      <c r="V29" s="58" t="n">
        <v>0</v>
      </c>
      <c r="W29" s="58" t="n">
        <v>0</v>
      </c>
      <c r="X29" s="58" t="n">
        <v>0</v>
      </c>
      <c r="Y29" s="58" t="n">
        <v>0</v>
      </c>
      <c r="Z29" s="58" t="n">
        <v>0</v>
      </c>
      <c r="AA29" s="58" t="n">
        <v>0</v>
      </c>
      <c r="AB29" s="58" t="n">
        <v>0</v>
      </c>
      <c r="AC29" s="58" t="n">
        <v>0</v>
      </c>
      <c r="AD29" s="58" t="n">
        <v>0</v>
      </c>
      <c r="AE29" s="58" t="n">
        <v>0</v>
      </c>
      <c r="AF29" s="58" t="n">
        <v>0</v>
      </c>
      <c r="AG29" s="58" t="n">
        <v>0</v>
      </c>
      <c r="AH29" s="58" t="n">
        <v>0</v>
      </c>
      <c r="AI29" s="58" t="n">
        <v>0</v>
      </c>
      <c r="AJ29" s="58" t="n">
        <v>0</v>
      </c>
      <c r="AK29" s="58" t="n">
        <v>0</v>
      </c>
      <c r="AL29" s="58" t="n">
        <v>0</v>
      </c>
    </row>
    <row r="30" customFormat="false" ht="31.5" hidden="false" customHeight="false" outlineLevel="0" collapsed="false">
      <c r="A30" s="54" t="s">
        <v>88</v>
      </c>
      <c r="B30" s="55" t="s">
        <v>89</v>
      </c>
      <c r="C30" s="54" t="s">
        <v>58</v>
      </c>
      <c r="D30" s="58" t="n">
        <v>0</v>
      </c>
      <c r="E30" s="58" t="n">
        <v>0</v>
      </c>
      <c r="F30" s="58" t="n">
        <v>0</v>
      </c>
      <c r="G30" s="58" t="n">
        <v>0</v>
      </c>
      <c r="H30" s="58" t="n">
        <v>0</v>
      </c>
      <c r="I30" s="58" t="n">
        <v>0</v>
      </c>
      <c r="J30" s="58" t="n">
        <v>0</v>
      </c>
      <c r="K30" s="58" t="n">
        <v>0</v>
      </c>
      <c r="L30" s="58" t="n">
        <v>0</v>
      </c>
      <c r="M30" s="58" t="n">
        <v>0</v>
      </c>
      <c r="N30" s="58" t="n">
        <v>0</v>
      </c>
      <c r="O30" s="58" t="n">
        <v>0</v>
      </c>
      <c r="P30" s="58" t="n">
        <v>0</v>
      </c>
      <c r="Q30" s="58" t="n">
        <v>0</v>
      </c>
      <c r="R30" s="58" t="n">
        <v>0</v>
      </c>
      <c r="S30" s="58" t="n">
        <v>0</v>
      </c>
      <c r="T30" s="58" t="n">
        <v>0</v>
      </c>
      <c r="U30" s="58" t="n">
        <v>0</v>
      </c>
      <c r="V30" s="58" t="n">
        <v>0</v>
      </c>
      <c r="W30" s="58" t="n">
        <v>0</v>
      </c>
      <c r="X30" s="58" t="n">
        <v>0</v>
      </c>
      <c r="Y30" s="58" t="n">
        <v>0</v>
      </c>
      <c r="Z30" s="58" t="n">
        <v>0</v>
      </c>
      <c r="AA30" s="58" t="n">
        <v>0</v>
      </c>
      <c r="AB30" s="58" t="n">
        <v>0</v>
      </c>
      <c r="AC30" s="58" t="n">
        <v>0</v>
      </c>
      <c r="AD30" s="58" t="n">
        <v>0</v>
      </c>
      <c r="AE30" s="58" t="n">
        <v>0</v>
      </c>
      <c r="AF30" s="58" t="n">
        <v>0</v>
      </c>
      <c r="AG30" s="58" t="n">
        <v>0</v>
      </c>
      <c r="AH30" s="58" t="n">
        <v>0</v>
      </c>
      <c r="AI30" s="58" t="n">
        <v>0</v>
      </c>
      <c r="AJ30" s="58" t="n">
        <v>0</v>
      </c>
      <c r="AK30" s="58" t="n">
        <v>0</v>
      </c>
      <c r="AL30" s="58" t="n">
        <v>0</v>
      </c>
    </row>
    <row r="31" customFormat="false" ht="31.5" hidden="false" customHeight="false" outlineLevel="0" collapsed="false">
      <c r="A31" s="54" t="s">
        <v>90</v>
      </c>
      <c r="B31" s="55" t="s">
        <v>91</v>
      </c>
      <c r="C31" s="54" t="s">
        <v>58</v>
      </c>
      <c r="D31" s="58" t="n">
        <v>0</v>
      </c>
      <c r="E31" s="58" t="n">
        <v>0</v>
      </c>
      <c r="F31" s="58" t="n">
        <v>0</v>
      </c>
      <c r="G31" s="58" t="n">
        <v>0</v>
      </c>
      <c r="H31" s="58" t="n">
        <v>0</v>
      </c>
      <c r="I31" s="58" t="n">
        <v>0</v>
      </c>
      <c r="J31" s="58" t="n">
        <v>0</v>
      </c>
      <c r="K31" s="58" t="n">
        <v>0</v>
      </c>
      <c r="L31" s="58" t="n">
        <v>0</v>
      </c>
      <c r="M31" s="58" t="n">
        <v>0</v>
      </c>
      <c r="N31" s="58" t="n">
        <v>0</v>
      </c>
      <c r="O31" s="58" t="n">
        <v>0</v>
      </c>
      <c r="P31" s="58" t="n">
        <v>0</v>
      </c>
      <c r="Q31" s="58" t="n">
        <v>0</v>
      </c>
      <c r="R31" s="58" t="n">
        <v>0</v>
      </c>
      <c r="S31" s="58" t="n">
        <v>0</v>
      </c>
      <c r="T31" s="58" t="n">
        <v>0</v>
      </c>
      <c r="U31" s="58" t="n">
        <v>0</v>
      </c>
      <c r="V31" s="58" t="n">
        <v>0</v>
      </c>
      <c r="W31" s="58" t="n">
        <v>0</v>
      </c>
      <c r="X31" s="58" t="n">
        <v>0</v>
      </c>
      <c r="Y31" s="58" t="n">
        <v>0</v>
      </c>
      <c r="Z31" s="58" t="n">
        <v>0</v>
      </c>
      <c r="AA31" s="58" t="n">
        <v>0</v>
      </c>
      <c r="AB31" s="58" t="n">
        <v>0</v>
      </c>
      <c r="AC31" s="58" t="n">
        <v>0</v>
      </c>
      <c r="AD31" s="58" t="n">
        <v>0</v>
      </c>
      <c r="AE31" s="58" t="n">
        <v>0</v>
      </c>
      <c r="AF31" s="58" t="n">
        <v>0</v>
      </c>
      <c r="AG31" s="58" t="n">
        <v>0</v>
      </c>
      <c r="AH31" s="58" t="n">
        <v>0</v>
      </c>
      <c r="AI31" s="58" t="n">
        <v>0</v>
      </c>
      <c r="AJ31" s="58" t="n">
        <v>0</v>
      </c>
      <c r="AK31" s="58" t="n">
        <v>0</v>
      </c>
      <c r="AL31" s="58" t="n">
        <v>0</v>
      </c>
    </row>
    <row r="32" customFormat="false" ht="31.5" hidden="false" customHeight="false" outlineLevel="0" collapsed="false">
      <c r="A32" s="54" t="s">
        <v>92</v>
      </c>
      <c r="B32" s="55" t="s">
        <v>93</v>
      </c>
      <c r="C32" s="54" t="s">
        <v>58</v>
      </c>
      <c r="D32" s="58" t="n">
        <v>0</v>
      </c>
      <c r="E32" s="58" t="n">
        <v>0</v>
      </c>
      <c r="F32" s="58" t="n">
        <v>0</v>
      </c>
      <c r="G32" s="58" t="n">
        <v>0</v>
      </c>
      <c r="H32" s="58" t="n">
        <v>0</v>
      </c>
      <c r="I32" s="58" t="n">
        <v>0</v>
      </c>
      <c r="J32" s="58" t="n">
        <v>0</v>
      </c>
      <c r="K32" s="58" t="n">
        <v>0</v>
      </c>
      <c r="L32" s="58" t="n">
        <v>0</v>
      </c>
      <c r="M32" s="58" t="n">
        <v>0</v>
      </c>
      <c r="N32" s="58" t="n">
        <v>0</v>
      </c>
      <c r="O32" s="58" t="n">
        <v>0</v>
      </c>
      <c r="P32" s="58" t="n">
        <v>0</v>
      </c>
      <c r="Q32" s="58" t="n">
        <v>0</v>
      </c>
      <c r="R32" s="58" t="n">
        <v>0</v>
      </c>
      <c r="S32" s="58" t="n">
        <v>0</v>
      </c>
      <c r="T32" s="58" t="n">
        <v>0</v>
      </c>
      <c r="U32" s="58" t="n">
        <v>0</v>
      </c>
      <c r="V32" s="58" t="n">
        <v>0</v>
      </c>
      <c r="W32" s="58" t="n">
        <v>0</v>
      </c>
      <c r="X32" s="58" t="n">
        <v>0</v>
      </c>
      <c r="Y32" s="58" t="n">
        <v>0</v>
      </c>
      <c r="Z32" s="58" t="n">
        <v>0</v>
      </c>
      <c r="AA32" s="58" t="n">
        <v>0</v>
      </c>
      <c r="AB32" s="58" t="n">
        <v>0</v>
      </c>
      <c r="AC32" s="58" t="n">
        <v>0</v>
      </c>
      <c r="AD32" s="58" t="n">
        <v>0</v>
      </c>
      <c r="AE32" s="58" t="n">
        <v>0</v>
      </c>
      <c r="AF32" s="58" t="n">
        <v>0</v>
      </c>
      <c r="AG32" s="58" t="n">
        <v>0</v>
      </c>
      <c r="AH32" s="58" t="n">
        <v>0</v>
      </c>
      <c r="AI32" s="58" t="n">
        <v>0</v>
      </c>
      <c r="AJ32" s="58" t="n">
        <v>0</v>
      </c>
      <c r="AK32" s="58" t="n">
        <v>0</v>
      </c>
      <c r="AL32" s="58" t="n">
        <v>0</v>
      </c>
    </row>
    <row r="33" customFormat="false" ht="63" hidden="false" customHeight="false" outlineLevel="0" collapsed="false">
      <c r="A33" s="54" t="s">
        <v>92</v>
      </c>
      <c r="B33" s="55" t="s">
        <v>94</v>
      </c>
      <c r="C33" s="54" t="s">
        <v>58</v>
      </c>
      <c r="D33" s="58" t="n">
        <v>0</v>
      </c>
      <c r="E33" s="58" t="n">
        <v>0</v>
      </c>
      <c r="F33" s="58" t="n">
        <v>0</v>
      </c>
      <c r="G33" s="58" t="n">
        <v>0</v>
      </c>
      <c r="H33" s="58" t="n">
        <v>0</v>
      </c>
      <c r="I33" s="58" t="n">
        <v>0</v>
      </c>
      <c r="J33" s="58" t="n">
        <v>0</v>
      </c>
      <c r="K33" s="58" t="n">
        <v>0</v>
      </c>
      <c r="L33" s="58" t="n">
        <v>0</v>
      </c>
      <c r="M33" s="58" t="n">
        <v>0</v>
      </c>
      <c r="N33" s="58" t="n">
        <v>0</v>
      </c>
      <c r="O33" s="58" t="n">
        <v>0</v>
      </c>
      <c r="P33" s="58" t="n">
        <v>0</v>
      </c>
      <c r="Q33" s="58" t="n">
        <v>0</v>
      </c>
      <c r="R33" s="58" t="n">
        <v>0</v>
      </c>
      <c r="S33" s="58" t="n">
        <v>0</v>
      </c>
      <c r="T33" s="58" t="n">
        <v>0</v>
      </c>
      <c r="U33" s="58" t="n">
        <v>0</v>
      </c>
      <c r="V33" s="58" t="n">
        <v>0</v>
      </c>
      <c r="W33" s="58" t="n">
        <v>0</v>
      </c>
      <c r="X33" s="58" t="n">
        <v>0</v>
      </c>
      <c r="Y33" s="58" t="n">
        <v>0</v>
      </c>
      <c r="Z33" s="58" t="n">
        <v>0</v>
      </c>
      <c r="AA33" s="58" t="n">
        <v>0</v>
      </c>
      <c r="AB33" s="58" t="n">
        <v>0</v>
      </c>
      <c r="AC33" s="58" t="n">
        <v>0</v>
      </c>
      <c r="AD33" s="58" t="n">
        <v>0</v>
      </c>
      <c r="AE33" s="58" t="n">
        <v>0</v>
      </c>
      <c r="AF33" s="58" t="n">
        <v>0</v>
      </c>
      <c r="AG33" s="58" t="n">
        <v>0</v>
      </c>
      <c r="AH33" s="58" t="n">
        <v>0</v>
      </c>
      <c r="AI33" s="58" t="n">
        <v>0</v>
      </c>
      <c r="AJ33" s="58" t="n">
        <v>0</v>
      </c>
      <c r="AK33" s="58" t="n">
        <v>0</v>
      </c>
      <c r="AL33" s="58" t="n">
        <v>0</v>
      </c>
    </row>
    <row r="34" customFormat="false" ht="47.25" hidden="false" customHeight="false" outlineLevel="0" collapsed="false">
      <c r="A34" s="54" t="s">
        <v>92</v>
      </c>
      <c r="B34" s="55" t="s">
        <v>95</v>
      </c>
      <c r="C34" s="54" t="s">
        <v>58</v>
      </c>
      <c r="D34" s="58" t="n">
        <v>0</v>
      </c>
      <c r="E34" s="58" t="n">
        <v>0</v>
      </c>
      <c r="F34" s="58" t="n">
        <v>0</v>
      </c>
      <c r="G34" s="58" t="n">
        <v>0</v>
      </c>
      <c r="H34" s="58" t="n">
        <v>0</v>
      </c>
      <c r="I34" s="58" t="n">
        <v>0</v>
      </c>
      <c r="J34" s="58" t="n">
        <v>0</v>
      </c>
      <c r="K34" s="58" t="n">
        <v>0</v>
      </c>
      <c r="L34" s="58" t="n">
        <v>0</v>
      </c>
      <c r="M34" s="58" t="n">
        <v>0</v>
      </c>
      <c r="N34" s="58" t="n">
        <v>0</v>
      </c>
      <c r="O34" s="58" t="n">
        <v>0</v>
      </c>
      <c r="P34" s="58" t="n">
        <v>0</v>
      </c>
      <c r="Q34" s="58" t="n">
        <v>0</v>
      </c>
      <c r="R34" s="58" t="n">
        <v>0</v>
      </c>
      <c r="S34" s="58" t="n">
        <v>0</v>
      </c>
      <c r="T34" s="58" t="n">
        <v>0</v>
      </c>
      <c r="U34" s="58" t="n">
        <v>0</v>
      </c>
      <c r="V34" s="58" t="n">
        <v>0</v>
      </c>
      <c r="W34" s="58" t="n">
        <v>0</v>
      </c>
      <c r="X34" s="58" t="n">
        <v>0</v>
      </c>
      <c r="Y34" s="58" t="n">
        <v>0</v>
      </c>
      <c r="Z34" s="58" t="n">
        <v>0</v>
      </c>
      <c r="AA34" s="58" t="n">
        <v>0</v>
      </c>
      <c r="AB34" s="58" t="n">
        <v>0</v>
      </c>
      <c r="AC34" s="58" t="n">
        <v>0</v>
      </c>
      <c r="AD34" s="58" t="n">
        <v>0</v>
      </c>
      <c r="AE34" s="58" t="n">
        <v>0</v>
      </c>
      <c r="AF34" s="58" t="n">
        <v>0</v>
      </c>
      <c r="AG34" s="58" t="n">
        <v>0</v>
      </c>
      <c r="AH34" s="58" t="n">
        <v>0</v>
      </c>
      <c r="AI34" s="58" t="n">
        <v>0</v>
      </c>
      <c r="AJ34" s="58" t="n">
        <v>0</v>
      </c>
      <c r="AK34" s="58" t="n">
        <v>0</v>
      </c>
      <c r="AL34" s="58" t="n">
        <v>0</v>
      </c>
    </row>
    <row r="35" customFormat="false" ht="63" hidden="false" customHeight="false" outlineLevel="0" collapsed="false">
      <c r="A35" s="54" t="s">
        <v>92</v>
      </c>
      <c r="B35" s="55" t="s">
        <v>96</v>
      </c>
      <c r="C35" s="54" t="s">
        <v>58</v>
      </c>
      <c r="D35" s="58" t="n">
        <v>0</v>
      </c>
      <c r="E35" s="58" t="n">
        <v>0</v>
      </c>
      <c r="F35" s="58" t="n">
        <v>0</v>
      </c>
      <c r="G35" s="58" t="n">
        <v>0</v>
      </c>
      <c r="H35" s="58" t="n">
        <v>0</v>
      </c>
      <c r="I35" s="58" t="n">
        <v>0</v>
      </c>
      <c r="J35" s="58" t="n">
        <v>0</v>
      </c>
      <c r="K35" s="58" t="n">
        <v>0</v>
      </c>
      <c r="L35" s="58" t="n">
        <v>0</v>
      </c>
      <c r="M35" s="58" t="n">
        <v>0</v>
      </c>
      <c r="N35" s="58" t="n">
        <v>0</v>
      </c>
      <c r="O35" s="58" t="n">
        <v>0</v>
      </c>
      <c r="P35" s="58" t="n">
        <v>0</v>
      </c>
      <c r="Q35" s="58" t="n">
        <v>0</v>
      </c>
      <c r="R35" s="58" t="n">
        <v>0</v>
      </c>
      <c r="S35" s="58" t="n">
        <v>0</v>
      </c>
      <c r="T35" s="58" t="n">
        <v>0</v>
      </c>
      <c r="U35" s="58" t="n">
        <v>0</v>
      </c>
      <c r="V35" s="58" t="n">
        <v>0</v>
      </c>
      <c r="W35" s="58" t="n">
        <v>0</v>
      </c>
      <c r="X35" s="58" t="n">
        <v>0</v>
      </c>
      <c r="Y35" s="58" t="n">
        <v>0</v>
      </c>
      <c r="Z35" s="58" t="n">
        <v>0</v>
      </c>
      <c r="AA35" s="58" t="n">
        <v>0</v>
      </c>
      <c r="AB35" s="58" t="n">
        <v>0</v>
      </c>
      <c r="AC35" s="58" t="n">
        <v>0</v>
      </c>
      <c r="AD35" s="58" t="n">
        <v>0</v>
      </c>
      <c r="AE35" s="58" t="n">
        <v>0</v>
      </c>
      <c r="AF35" s="58" t="n">
        <v>0</v>
      </c>
      <c r="AG35" s="58" t="n">
        <v>0</v>
      </c>
      <c r="AH35" s="58" t="n">
        <v>0</v>
      </c>
      <c r="AI35" s="58" t="n">
        <v>0</v>
      </c>
      <c r="AJ35" s="58" t="n">
        <v>0</v>
      </c>
      <c r="AK35" s="58" t="n">
        <v>0</v>
      </c>
      <c r="AL35" s="58" t="n">
        <v>0</v>
      </c>
    </row>
    <row r="36" customFormat="false" ht="31.5" hidden="false" customHeight="false" outlineLevel="0" collapsed="false">
      <c r="A36" s="113" t="s">
        <v>97</v>
      </c>
      <c r="B36" s="55" t="s">
        <v>93</v>
      </c>
      <c r="C36" s="113" t="s">
        <v>58</v>
      </c>
      <c r="D36" s="58" t="n">
        <v>0</v>
      </c>
      <c r="E36" s="190" t="n">
        <v>0</v>
      </c>
      <c r="F36" s="58" t="n">
        <v>0</v>
      </c>
      <c r="G36" s="190" t="n">
        <v>0</v>
      </c>
      <c r="H36" s="58" t="n">
        <v>0</v>
      </c>
      <c r="I36" s="190" t="n">
        <v>0</v>
      </c>
      <c r="J36" s="58" t="n">
        <v>0</v>
      </c>
      <c r="K36" s="190" t="n">
        <v>0</v>
      </c>
      <c r="L36" s="58" t="n">
        <v>0</v>
      </c>
      <c r="M36" s="190" t="n">
        <v>0</v>
      </c>
      <c r="N36" s="58" t="n">
        <v>0</v>
      </c>
      <c r="O36" s="190" t="n">
        <v>0</v>
      </c>
      <c r="P36" s="58" t="n">
        <v>0</v>
      </c>
      <c r="Q36" s="190" t="n">
        <v>0</v>
      </c>
      <c r="R36" s="58" t="n">
        <v>0</v>
      </c>
      <c r="S36" s="190" t="n">
        <v>0</v>
      </c>
      <c r="T36" s="58" t="n">
        <v>0</v>
      </c>
      <c r="U36" s="190" t="n">
        <v>0</v>
      </c>
      <c r="V36" s="58" t="n">
        <v>0</v>
      </c>
      <c r="W36" s="190" t="n">
        <v>0</v>
      </c>
      <c r="X36" s="58" t="n">
        <v>0</v>
      </c>
      <c r="Y36" s="190" t="n">
        <v>0</v>
      </c>
      <c r="Z36" s="58" t="n">
        <v>0</v>
      </c>
      <c r="AA36" s="190" t="n">
        <v>0</v>
      </c>
      <c r="AB36" s="58" t="n">
        <v>0</v>
      </c>
      <c r="AC36" s="190" t="n">
        <v>0</v>
      </c>
      <c r="AD36" s="58" t="n">
        <v>0</v>
      </c>
      <c r="AE36" s="190" t="n">
        <v>0</v>
      </c>
      <c r="AF36" s="58" t="n">
        <v>0</v>
      </c>
      <c r="AG36" s="190" t="n">
        <v>0</v>
      </c>
      <c r="AH36" s="58" t="n">
        <v>0</v>
      </c>
      <c r="AI36" s="190" t="n">
        <v>0</v>
      </c>
      <c r="AJ36" s="58" t="n">
        <v>0</v>
      </c>
      <c r="AK36" s="190" t="n">
        <v>0</v>
      </c>
      <c r="AL36" s="58" t="n">
        <v>0</v>
      </c>
    </row>
    <row r="37" customFormat="false" ht="63" hidden="false" customHeight="false" outlineLevel="0" collapsed="false">
      <c r="A37" s="54" t="s">
        <v>97</v>
      </c>
      <c r="B37" s="55" t="s">
        <v>94</v>
      </c>
      <c r="C37" s="54" t="s">
        <v>58</v>
      </c>
      <c r="D37" s="58" t="n">
        <v>0</v>
      </c>
      <c r="E37" s="58" t="n">
        <v>0</v>
      </c>
      <c r="F37" s="58" t="n">
        <v>0</v>
      </c>
      <c r="G37" s="58" t="n">
        <v>0</v>
      </c>
      <c r="H37" s="58" t="n">
        <v>0</v>
      </c>
      <c r="I37" s="58" t="n">
        <v>0</v>
      </c>
      <c r="J37" s="58" t="n">
        <v>0</v>
      </c>
      <c r="K37" s="58" t="n">
        <v>0</v>
      </c>
      <c r="L37" s="58" t="n">
        <v>0</v>
      </c>
      <c r="M37" s="58" t="n">
        <v>0</v>
      </c>
      <c r="N37" s="58" t="n">
        <v>0</v>
      </c>
      <c r="O37" s="58" t="n">
        <v>0</v>
      </c>
      <c r="P37" s="58" t="n">
        <v>0</v>
      </c>
      <c r="Q37" s="58" t="n">
        <v>0</v>
      </c>
      <c r="R37" s="58" t="n">
        <v>0</v>
      </c>
      <c r="S37" s="58" t="n">
        <v>0</v>
      </c>
      <c r="T37" s="58" t="n">
        <v>0</v>
      </c>
      <c r="U37" s="58" t="n">
        <v>0</v>
      </c>
      <c r="V37" s="58" t="n">
        <v>0</v>
      </c>
      <c r="W37" s="58" t="n">
        <v>0</v>
      </c>
      <c r="X37" s="58" t="n">
        <v>0</v>
      </c>
      <c r="Y37" s="58" t="n">
        <v>0</v>
      </c>
      <c r="Z37" s="58" t="n">
        <v>0</v>
      </c>
      <c r="AA37" s="58" t="n">
        <v>0</v>
      </c>
      <c r="AB37" s="58" t="n">
        <v>0</v>
      </c>
      <c r="AC37" s="58" t="n">
        <v>0</v>
      </c>
      <c r="AD37" s="58" t="n">
        <v>0</v>
      </c>
      <c r="AE37" s="58" t="n">
        <v>0</v>
      </c>
      <c r="AF37" s="58" t="n">
        <v>0</v>
      </c>
      <c r="AG37" s="58" t="n">
        <v>0</v>
      </c>
      <c r="AH37" s="58" t="n">
        <v>0</v>
      </c>
      <c r="AI37" s="58" t="n">
        <v>0</v>
      </c>
      <c r="AJ37" s="58" t="n">
        <v>0</v>
      </c>
      <c r="AK37" s="58" t="n">
        <v>0</v>
      </c>
      <c r="AL37" s="58" t="n">
        <v>0</v>
      </c>
    </row>
    <row r="38" customFormat="false" ht="47.25" hidden="false" customHeight="false" outlineLevel="0" collapsed="false">
      <c r="A38" s="54" t="s">
        <v>97</v>
      </c>
      <c r="B38" s="55" t="s">
        <v>95</v>
      </c>
      <c r="C38" s="54" t="s">
        <v>58</v>
      </c>
      <c r="D38" s="58" t="n">
        <v>0</v>
      </c>
      <c r="E38" s="58" t="n">
        <v>0</v>
      </c>
      <c r="F38" s="58" t="n">
        <v>0</v>
      </c>
      <c r="G38" s="58" t="n">
        <v>0</v>
      </c>
      <c r="H38" s="58" t="n">
        <v>0</v>
      </c>
      <c r="I38" s="58" t="n">
        <v>0</v>
      </c>
      <c r="J38" s="58" t="n">
        <v>0</v>
      </c>
      <c r="K38" s="58" t="n">
        <v>0</v>
      </c>
      <c r="L38" s="58" t="n">
        <v>0</v>
      </c>
      <c r="M38" s="58" t="n">
        <v>0</v>
      </c>
      <c r="N38" s="58" t="n">
        <v>0</v>
      </c>
      <c r="O38" s="58" t="n">
        <v>0</v>
      </c>
      <c r="P38" s="58" t="n">
        <v>0</v>
      </c>
      <c r="Q38" s="58" t="n">
        <v>0</v>
      </c>
      <c r="R38" s="58" t="n">
        <v>0</v>
      </c>
      <c r="S38" s="58" t="n">
        <v>0</v>
      </c>
      <c r="T38" s="58" t="n">
        <v>0</v>
      </c>
      <c r="U38" s="58" t="n">
        <v>0</v>
      </c>
      <c r="V38" s="58" t="n">
        <v>0</v>
      </c>
      <c r="W38" s="58" t="n">
        <v>0</v>
      </c>
      <c r="X38" s="58" t="n">
        <v>0</v>
      </c>
      <c r="Y38" s="58" t="n">
        <v>0</v>
      </c>
      <c r="Z38" s="58" t="n">
        <v>0</v>
      </c>
      <c r="AA38" s="58" t="n">
        <v>0</v>
      </c>
      <c r="AB38" s="58" t="n">
        <v>0</v>
      </c>
      <c r="AC38" s="58" t="n">
        <v>0</v>
      </c>
      <c r="AD38" s="58" t="n">
        <v>0</v>
      </c>
      <c r="AE38" s="58" t="n">
        <v>0</v>
      </c>
      <c r="AF38" s="58" t="n">
        <v>0</v>
      </c>
      <c r="AG38" s="58" t="n">
        <v>0</v>
      </c>
      <c r="AH38" s="58" t="n">
        <v>0</v>
      </c>
      <c r="AI38" s="58" t="n">
        <v>0</v>
      </c>
      <c r="AJ38" s="58" t="n">
        <v>0</v>
      </c>
      <c r="AK38" s="58" t="n">
        <v>0</v>
      </c>
      <c r="AL38" s="58" t="n">
        <v>0</v>
      </c>
    </row>
    <row r="39" customFormat="false" ht="63" hidden="false" customHeight="false" outlineLevel="0" collapsed="false">
      <c r="A39" s="54" t="s">
        <v>97</v>
      </c>
      <c r="B39" s="55" t="s">
        <v>98</v>
      </c>
      <c r="C39" s="54" t="s">
        <v>58</v>
      </c>
      <c r="D39" s="58" t="n">
        <v>0</v>
      </c>
      <c r="E39" s="58" t="n">
        <v>0</v>
      </c>
      <c r="F39" s="58" t="n">
        <v>0</v>
      </c>
      <c r="G39" s="58" t="n">
        <v>0</v>
      </c>
      <c r="H39" s="58" t="n">
        <v>0</v>
      </c>
      <c r="I39" s="58" t="n">
        <v>0</v>
      </c>
      <c r="J39" s="58" t="n">
        <v>0</v>
      </c>
      <c r="K39" s="58" t="n">
        <v>0</v>
      </c>
      <c r="L39" s="58" t="n">
        <v>0</v>
      </c>
      <c r="M39" s="58" t="n">
        <v>0</v>
      </c>
      <c r="N39" s="58" t="n">
        <v>0</v>
      </c>
      <c r="O39" s="58" t="n">
        <v>0</v>
      </c>
      <c r="P39" s="58" t="n">
        <v>0</v>
      </c>
      <c r="Q39" s="58" t="n">
        <v>0</v>
      </c>
      <c r="R39" s="58" t="n">
        <v>0</v>
      </c>
      <c r="S39" s="58" t="n">
        <v>0</v>
      </c>
      <c r="T39" s="58" t="n">
        <v>0</v>
      </c>
      <c r="U39" s="58" t="n">
        <v>0</v>
      </c>
      <c r="V39" s="58" t="n">
        <v>0</v>
      </c>
      <c r="W39" s="58" t="n">
        <v>0</v>
      </c>
      <c r="X39" s="58" t="n">
        <v>0</v>
      </c>
      <c r="Y39" s="58" t="n">
        <v>0</v>
      </c>
      <c r="Z39" s="58" t="n">
        <v>0</v>
      </c>
      <c r="AA39" s="58" t="n">
        <v>0</v>
      </c>
      <c r="AB39" s="58" t="n">
        <v>0</v>
      </c>
      <c r="AC39" s="58" t="n">
        <v>0</v>
      </c>
      <c r="AD39" s="58" t="n">
        <v>0</v>
      </c>
      <c r="AE39" s="58" t="n">
        <v>0</v>
      </c>
      <c r="AF39" s="58" t="n">
        <v>0</v>
      </c>
      <c r="AG39" s="58" t="n">
        <v>0</v>
      </c>
      <c r="AH39" s="58" t="n">
        <v>0</v>
      </c>
      <c r="AI39" s="58" t="n">
        <v>0</v>
      </c>
      <c r="AJ39" s="58" t="n">
        <v>0</v>
      </c>
      <c r="AK39" s="58" t="n">
        <v>0</v>
      </c>
      <c r="AL39" s="58" t="n">
        <v>0</v>
      </c>
    </row>
    <row r="40" customFormat="false" ht="47.25" hidden="false" customHeight="false" outlineLevel="0" collapsed="false">
      <c r="A40" s="54" t="s">
        <v>99</v>
      </c>
      <c r="B40" s="55" t="s">
        <v>100</v>
      </c>
      <c r="C40" s="54" t="s">
        <v>58</v>
      </c>
      <c r="D40" s="58" t="n">
        <v>0</v>
      </c>
      <c r="E40" s="58" t="n">
        <v>0</v>
      </c>
      <c r="F40" s="58" t="n">
        <v>0</v>
      </c>
      <c r="G40" s="58" t="n">
        <v>0</v>
      </c>
      <c r="H40" s="58" t="n">
        <v>0</v>
      </c>
      <c r="I40" s="58" t="n">
        <v>0</v>
      </c>
      <c r="J40" s="58" t="n">
        <v>0</v>
      </c>
      <c r="K40" s="58" t="n">
        <v>0</v>
      </c>
      <c r="L40" s="58" t="n">
        <v>0</v>
      </c>
      <c r="M40" s="58" t="n">
        <v>0</v>
      </c>
      <c r="N40" s="58" t="n">
        <v>0</v>
      </c>
      <c r="O40" s="58" t="n">
        <v>0</v>
      </c>
      <c r="P40" s="58" t="n">
        <v>0</v>
      </c>
      <c r="Q40" s="58" t="n">
        <v>0</v>
      </c>
      <c r="R40" s="58" t="n">
        <v>0</v>
      </c>
      <c r="S40" s="58" t="n">
        <v>0</v>
      </c>
      <c r="T40" s="58" t="n">
        <v>0</v>
      </c>
      <c r="U40" s="58" t="n">
        <v>0</v>
      </c>
      <c r="V40" s="58" t="n">
        <v>0</v>
      </c>
      <c r="W40" s="58" t="n">
        <v>0</v>
      </c>
      <c r="X40" s="58" t="n">
        <v>0</v>
      </c>
      <c r="Y40" s="58" t="n">
        <v>0</v>
      </c>
      <c r="Z40" s="58" t="n">
        <v>0</v>
      </c>
      <c r="AA40" s="58" t="n">
        <v>0</v>
      </c>
      <c r="AB40" s="58" t="n">
        <v>0</v>
      </c>
      <c r="AC40" s="58" t="n">
        <v>0</v>
      </c>
      <c r="AD40" s="58" t="n">
        <v>0</v>
      </c>
      <c r="AE40" s="58" t="n">
        <v>0</v>
      </c>
      <c r="AF40" s="58" t="n">
        <v>0</v>
      </c>
      <c r="AG40" s="58" t="n">
        <v>0</v>
      </c>
      <c r="AH40" s="58" t="n">
        <v>0</v>
      </c>
      <c r="AI40" s="58" t="n">
        <v>0</v>
      </c>
      <c r="AJ40" s="58" t="n">
        <v>0</v>
      </c>
      <c r="AK40" s="58" t="n">
        <v>0</v>
      </c>
      <c r="AL40" s="58" t="n">
        <v>0</v>
      </c>
    </row>
    <row r="41" customFormat="false" ht="47.25" hidden="false" customHeight="false" outlineLevel="0" collapsed="false">
      <c r="A41" s="54" t="s">
        <v>101</v>
      </c>
      <c r="B41" s="55" t="s">
        <v>102</v>
      </c>
      <c r="C41" s="54" t="s">
        <v>58</v>
      </c>
      <c r="D41" s="58" t="n">
        <v>0</v>
      </c>
      <c r="E41" s="58" t="n">
        <v>0</v>
      </c>
      <c r="F41" s="58" t="n">
        <v>0</v>
      </c>
      <c r="G41" s="58" t="n">
        <v>0</v>
      </c>
      <c r="H41" s="58" t="n">
        <v>0</v>
      </c>
      <c r="I41" s="58" t="n">
        <v>0</v>
      </c>
      <c r="J41" s="58" t="n">
        <v>0</v>
      </c>
      <c r="K41" s="58" t="n">
        <v>0</v>
      </c>
      <c r="L41" s="58" t="n">
        <v>0</v>
      </c>
      <c r="M41" s="58" t="n">
        <v>0</v>
      </c>
      <c r="N41" s="58" t="n">
        <v>0</v>
      </c>
      <c r="O41" s="58" t="n">
        <v>0</v>
      </c>
      <c r="P41" s="58" t="n">
        <v>0</v>
      </c>
      <c r="Q41" s="58" t="n">
        <v>0</v>
      </c>
      <c r="R41" s="58" t="n">
        <v>0</v>
      </c>
      <c r="S41" s="58" t="n">
        <v>0</v>
      </c>
      <c r="T41" s="58" t="n">
        <v>0</v>
      </c>
      <c r="U41" s="58" t="n">
        <v>0</v>
      </c>
      <c r="V41" s="58" t="n">
        <v>0</v>
      </c>
      <c r="W41" s="58" t="n">
        <v>0</v>
      </c>
      <c r="X41" s="58" t="n">
        <v>0</v>
      </c>
      <c r="Y41" s="58" t="n">
        <v>0</v>
      </c>
      <c r="Z41" s="58" t="n">
        <v>0</v>
      </c>
      <c r="AA41" s="58" t="n">
        <v>0</v>
      </c>
      <c r="AB41" s="58" t="n">
        <v>0</v>
      </c>
      <c r="AC41" s="58" t="n">
        <v>0</v>
      </c>
      <c r="AD41" s="58" t="n">
        <v>0</v>
      </c>
      <c r="AE41" s="58" t="n">
        <v>0</v>
      </c>
      <c r="AF41" s="58" t="n">
        <v>0</v>
      </c>
      <c r="AG41" s="58" t="n">
        <v>0</v>
      </c>
      <c r="AH41" s="58" t="n">
        <v>0</v>
      </c>
      <c r="AI41" s="58" t="n">
        <v>0</v>
      </c>
      <c r="AJ41" s="58" t="n">
        <v>0</v>
      </c>
      <c r="AK41" s="58" t="n">
        <v>0</v>
      </c>
      <c r="AL41" s="58" t="n">
        <v>0</v>
      </c>
    </row>
    <row r="42" customFormat="false" ht="47.25" hidden="false" customHeight="false" outlineLevel="0" collapsed="false">
      <c r="A42" s="54" t="s">
        <v>103</v>
      </c>
      <c r="B42" s="55" t="s">
        <v>104</v>
      </c>
      <c r="C42" s="54" t="s">
        <v>58</v>
      </c>
      <c r="D42" s="58" t="n">
        <v>0</v>
      </c>
      <c r="E42" s="58" t="n">
        <v>0</v>
      </c>
      <c r="F42" s="58" t="n">
        <v>0</v>
      </c>
      <c r="G42" s="58" t="n">
        <v>0</v>
      </c>
      <c r="H42" s="58" t="n">
        <v>0</v>
      </c>
      <c r="I42" s="58" t="n">
        <v>0</v>
      </c>
      <c r="J42" s="58" t="n">
        <v>0</v>
      </c>
      <c r="K42" s="58" t="n">
        <v>0</v>
      </c>
      <c r="L42" s="58" t="n">
        <v>0</v>
      </c>
      <c r="M42" s="58" t="n">
        <v>0</v>
      </c>
      <c r="N42" s="58" t="n">
        <v>0</v>
      </c>
      <c r="O42" s="58" t="n">
        <v>0</v>
      </c>
      <c r="P42" s="58" t="n">
        <v>0</v>
      </c>
      <c r="Q42" s="58" t="n">
        <v>0</v>
      </c>
      <c r="R42" s="58" t="n">
        <v>0</v>
      </c>
      <c r="S42" s="58" t="n">
        <v>0</v>
      </c>
      <c r="T42" s="58" t="n">
        <v>0</v>
      </c>
      <c r="U42" s="58" t="n">
        <v>0</v>
      </c>
      <c r="V42" s="58" t="n">
        <v>0</v>
      </c>
      <c r="W42" s="58" t="n">
        <v>0</v>
      </c>
      <c r="X42" s="58" t="n">
        <v>0</v>
      </c>
      <c r="Y42" s="58" t="n">
        <v>0</v>
      </c>
      <c r="Z42" s="58" t="n">
        <v>0</v>
      </c>
      <c r="AA42" s="58" t="n">
        <v>0</v>
      </c>
      <c r="AB42" s="58" t="n">
        <v>0</v>
      </c>
      <c r="AC42" s="58" t="n">
        <v>0</v>
      </c>
      <c r="AD42" s="58" t="n">
        <v>0</v>
      </c>
      <c r="AE42" s="58" t="n">
        <v>0</v>
      </c>
      <c r="AF42" s="58" t="n">
        <v>0</v>
      </c>
      <c r="AG42" s="58" t="n">
        <v>0</v>
      </c>
      <c r="AH42" s="58" t="n">
        <v>0</v>
      </c>
      <c r="AI42" s="58" t="n">
        <v>0</v>
      </c>
      <c r="AJ42" s="58" t="n">
        <v>0</v>
      </c>
      <c r="AK42" s="58" t="n">
        <v>0</v>
      </c>
      <c r="AL42" s="58" t="n">
        <v>0</v>
      </c>
    </row>
    <row r="43" customFormat="false" ht="31.5" hidden="false" customHeight="false" outlineLevel="0" collapsed="false">
      <c r="A43" s="54" t="s">
        <v>105</v>
      </c>
      <c r="B43" s="55" t="s">
        <v>106</v>
      </c>
      <c r="C43" s="54" t="s">
        <v>58</v>
      </c>
      <c r="D43" s="58" t="n">
        <v>0</v>
      </c>
      <c r="E43" s="58" t="n">
        <v>0</v>
      </c>
      <c r="F43" s="58" t="n">
        <v>0</v>
      </c>
      <c r="G43" s="58" t="n">
        <v>0</v>
      </c>
      <c r="H43" s="58" t="n">
        <v>0</v>
      </c>
      <c r="I43" s="58" t="n">
        <v>0</v>
      </c>
      <c r="J43" s="58" t="n">
        <v>0</v>
      </c>
      <c r="K43" s="58" t="n">
        <v>0</v>
      </c>
      <c r="L43" s="58" t="n">
        <v>0</v>
      </c>
      <c r="M43" s="58" t="n">
        <v>0</v>
      </c>
      <c r="N43" s="58" t="n">
        <v>0</v>
      </c>
      <c r="O43" s="58" t="n">
        <v>0</v>
      </c>
      <c r="P43" s="58" t="n">
        <v>0</v>
      </c>
      <c r="Q43" s="58" t="n">
        <v>0</v>
      </c>
      <c r="R43" s="58" t="n">
        <v>0</v>
      </c>
      <c r="S43" s="58" t="n">
        <v>0</v>
      </c>
      <c r="T43" s="58" t="n">
        <v>0</v>
      </c>
      <c r="U43" s="58" t="n">
        <v>0</v>
      </c>
      <c r="V43" s="58" t="n">
        <v>0</v>
      </c>
      <c r="W43" s="58" t="n">
        <v>0</v>
      </c>
      <c r="X43" s="58" t="n">
        <v>0</v>
      </c>
      <c r="Y43" s="58" t="n">
        <f aca="false">Y44+Y47+Y50+Y59</f>
        <v>0</v>
      </c>
      <c r="Z43" s="58" t="n">
        <f aca="false">Z44</f>
        <v>0</v>
      </c>
      <c r="AA43" s="58" t="n">
        <f aca="false">AA44</f>
        <v>0</v>
      </c>
      <c r="AB43" s="58" t="n">
        <f aca="false">AB44</f>
        <v>0</v>
      </c>
      <c r="AC43" s="58" t="n">
        <f aca="false">AC44</f>
        <v>0</v>
      </c>
      <c r="AD43" s="58" t="n">
        <f aca="false">AD44</f>
        <v>0</v>
      </c>
      <c r="AE43" s="58" t="n">
        <f aca="false">AE44</f>
        <v>0</v>
      </c>
      <c r="AF43" s="58" t="n">
        <f aca="false">AF44</f>
        <v>0</v>
      </c>
      <c r="AG43" s="58" t="n">
        <f aca="false">AG44</f>
        <v>0</v>
      </c>
      <c r="AH43" s="58" t="n">
        <f aca="false">AH44</f>
        <v>0</v>
      </c>
      <c r="AI43" s="58" t="n">
        <f aca="false">AI44</f>
        <v>0</v>
      </c>
      <c r="AJ43" s="58" t="n">
        <f aca="false">AJ44</f>
        <v>0</v>
      </c>
      <c r="AK43" s="58" t="n">
        <f aca="false">AK44</f>
        <v>0</v>
      </c>
      <c r="AL43" s="58" t="n">
        <f aca="false">AL44</f>
        <v>0</v>
      </c>
    </row>
    <row r="44" customFormat="false" ht="47.25" hidden="false" customHeight="false" outlineLevel="0" collapsed="false">
      <c r="A44" s="54" t="s">
        <v>107</v>
      </c>
      <c r="B44" s="55" t="s">
        <v>108</v>
      </c>
      <c r="C44" s="54" t="s">
        <v>58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58" t="n">
        <v>0</v>
      </c>
      <c r="P44" s="58" t="n">
        <v>0</v>
      </c>
      <c r="Q44" s="58" t="n">
        <v>0</v>
      </c>
      <c r="R44" s="58" t="n">
        <v>0</v>
      </c>
      <c r="S44" s="58" t="n">
        <v>0</v>
      </c>
      <c r="T44" s="58" t="n">
        <v>0</v>
      </c>
      <c r="U44" s="58" t="n">
        <v>0</v>
      </c>
      <c r="V44" s="58" t="n">
        <v>0</v>
      </c>
      <c r="W44" s="58" t="n">
        <v>0</v>
      </c>
      <c r="X44" s="58" t="n">
        <v>0</v>
      </c>
      <c r="Y44" s="58" t="n">
        <f aca="false">Y45+Y46</f>
        <v>0</v>
      </c>
      <c r="Z44" s="58" t="n">
        <f aca="false">Z45+Z46</f>
        <v>0</v>
      </c>
      <c r="AA44" s="58" t="n">
        <f aca="false">AA45+AA46</f>
        <v>0</v>
      </c>
      <c r="AB44" s="58" t="n">
        <f aca="false">AB45+AB46</f>
        <v>0</v>
      </c>
      <c r="AC44" s="58" t="n">
        <f aca="false">AC45+AC46</f>
        <v>0</v>
      </c>
      <c r="AD44" s="58" t="n">
        <f aca="false">AD45+AD46</f>
        <v>0</v>
      </c>
      <c r="AE44" s="58" t="n">
        <f aca="false">AE45+AE46</f>
        <v>0</v>
      </c>
      <c r="AF44" s="58" t="n">
        <f aca="false">AF45+AF46</f>
        <v>0</v>
      </c>
      <c r="AG44" s="58" t="n">
        <f aca="false">AG45+AG46</f>
        <v>0</v>
      </c>
      <c r="AH44" s="58" t="n">
        <f aca="false">AH45+AH46</f>
        <v>0</v>
      </c>
      <c r="AI44" s="58" t="n">
        <f aca="false">AI45+AI46</f>
        <v>0</v>
      </c>
      <c r="AJ44" s="58" t="n">
        <f aca="false">AJ45+AJ46</f>
        <v>0</v>
      </c>
      <c r="AK44" s="58" t="n">
        <f aca="false">AK45+AK46</f>
        <v>0</v>
      </c>
      <c r="AL44" s="58" t="n">
        <f aca="false">AL45+AL46</f>
        <v>0</v>
      </c>
    </row>
    <row r="45" customFormat="false" ht="15.75" hidden="false" customHeight="false" outlineLevel="0" collapsed="false">
      <c r="A45" s="54" t="s">
        <v>109</v>
      </c>
      <c r="B45" s="55" t="s">
        <v>110</v>
      </c>
      <c r="C45" s="54" t="s">
        <v>58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  <c r="T45" s="58" t="n">
        <v>0</v>
      </c>
      <c r="U45" s="58" t="n">
        <v>0</v>
      </c>
      <c r="V45" s="58" t="n">
        <v>0</v>
      </c>
      <c r="W45" s="58" t="n">
        <v>0</v>
      </c>
      <c r="X45" s="58" t="n">
        <v>0</v>
      </c>
      <c r="Y45" s="58" t="n">
        <v>0</v>
      </c>
      <c r="Z45" s="58" t="n">
        <v>0</v>
      </c>
      <c r="AA45" s="58" t="n">
        <v>0</v>
      </c>
      <c r="AB45" s="58" t="n">
        <v>0</v>
      </c>
      <c r="AC45" s="58" t="n">
        <v>0</v>
      </c>
      <c r="AD45" s="58" t="n">
        <v>0</v>
      </c>
      <c r="AE45" s="58" t="n">
        <v>0</v>
      </c>
      <c r="AF45" s="58" t="n">
        <v>0</v>
      </c>
      <c r="AG45" s="58" t="n">
        <v>0</v>
      </c>
      <c r="AH45" s="58" t="n">
        <v>0</v>
      </c>
      <c r="AI45" s="58" t="n">
        <v>0</v>
      </c>
      <c r="AJ45" s="58" t="n">
        <v>0</v>
      </c>
      <c r="AK45" s="58" t="n">
        <v>0</v>
      </c>
      <c r="AL45" s="58" t="n">
        <v>0</v>
      </c>
    </row>
    <row r="46" customFormat="false" ht="31.5" hidden="false" customHeight="false" outlineLevel="0" collapsed="false">
      <c r="A46" s="54" t="s">
        <v>111</v>
      </c>
      <c r="B46" s="55" t="s">
        <v>112</v>
      </c>
      <c r="C46" s="54" t="s">
        <v>58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v>0</v>
      </c>
      <c r="N46" s="58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  <c r="T46" s="58" t="n">
        <v>0</v>
      </c>
      <c r="U46" s="58" t="n">
        <v>0</v>
      </c>
      <c r="V46" s="58" t="n">
        <v>0</v>
      </c>
      <c r="W46" s="58" t="n">
        <v>0</v>
      </c>
      <c r="X46" s="58" t="n">
        <v>0</v>
      </c>
      <c r="Y46" s="58" t="n">
        <v>0</v>
      </c>
      <c r="Z46" s="58" t="n">
        <v>0</v>
      </c>
      <c r="AA46" s="58" t="n">
        <v>0</v>
      </c>
      <c r="AB46" s="58" t="n">
        <v>0</v>
      </c>
      <c r="AC46" s="58" t="n">
        <v>0</v>
      </c>
      <c r="AD46" s="58" t="n">
        <v>0</v>
      </c>
      <c r="AE46" s="58" t="n">
        <v>0</v>
      </c>
      <c r="AF46" s="58" t="n">
        <v>0</v>
      </c>
      <c r="AG46" s="58" t="n">
        <v>0</v>
      </c>
      <c r="AH46" s="58" t="n">
        <v>0</v>
      </c>
      <c r="AI46" s="58" t="n">
        <v>0</v>
      </c>
      <c r="AJ46" s="58" t="n">
        <v>0</v>
      </c>
      <c r="AK46" s="58" t="n">
        <v>0</v>
      </c>
      <c r="AL46" s="58" t="n">
        <v>0</v>
      </c>
    </row>
    <row r="47" customFormat="false" ht="31.5" hidden="false" customHeight="false" outlineLevel="0" collapsed="false">
      <c r="A47" s="54" t="s">
        <v>113</v>
      </c>
      <c r="B47" s="55" t="s">
        <v>114</v>
      </c>
      <c r="C47" s="54" t="s">
        <v>58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58" t="n">
        <v>0</v>
      </c>
      <c r="P47" s="58" t="n">
        <v>0</v>
      </c>
      <c r="Q47" s="58" t="n">
        <v>0</v>
      </c>
      <c r="R47" s="58" t="n">
        <v>0</v>
      </c>
      <c r="S47" s="58" t="n">
        <v>0</v>
      </c>
      <c r="T47" s="58" t="n">
        <v>0</v>
      </c>
      <c r="U47" s="58" t="n">
        <v>0</v>
      </c>
      <c r="V47" s="58" t="n">
        <v>0</v>
      </c>
      <c r="W47" s="58" t="n">
        <v>0</v>
      </c>
      <c r="X47" s="58" t="n">
        <v>0</v>
      </c>
      <c r="Y47" s="58" t="n">
        <v>0</v>
      </c>
      <c r="Z47" s="58" t="n">
        <f aca="false">Z48</f>
        <v>0</v>
      </c>
      <c r="AA47" s="58" t="n">
        <f aca="false">AA48</f>
        <v>0</v>
      </c>
      <c r="AB47" s="58" t="n">
        <f aca="false">AB48</f>
        <v>0</v>
      </c>
      <c r="AC47" s="58" t="n">
        <f aca="false">AC48</f>
        <v>0</v>
      </c>
      <c r="AD47" s="58" t="n">
        <f aca="false">AD48</f>
        <v>0</v>
      </c>
      <c r="AE47" s="58" t="n">
        <f aca="false">AE48</f>
        <v>0</v>
      </c>
      <c r="AF47" s="58" t="n">
        <f aca="false">AF48</f>
        <v>0</v>
      </c>
      <c r="AG47" s="58" t="n">
        <f aca="false">AG48</f>
        <v>0</v>
      </c>
      <c r="AH47" s="58" t="n">
        <f aca="false">AH48</f>
        <v>0</v>
      </c>
      <c r="AI47" s="58" t="n">
        <f aca="false">AI48</f>
        <v>0</v>
      </c>
      <c r="AJ47" s="58" t="n">
        <f aca="false">AJ48</f>
        <v>0</v>
      </c>
      <c r="AK47" s="58" t="n">
        <f aca="false">AK48</f>
        <v>0</v>
      </c>
      <c r="AL47" s="58" t="n">
        <f aca="false">AL48</f>
        <v>0</v>
      </c>
    </row>
    <row r="48" customFormat="false" ht="15.75" hidden="false" customHeight="false" outlineLevel="0" collapsed="false">
      <c r="A48" s="54" t="s">
        <v>115</v>
      </c>
      <c r="B48" s="55" t="s">
        <v>116</v>
      </c>
      <c r="C48" s="54" t="s">
        <v>58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>
        <v>0</v>
      </c>
      <c r="U48" s="58" t="n">
        <v>0</v>
      </c>
      <c r="V48" s="58" t="n">
        <v>0</v>
      </c>
      <c r="W48" s="58" t="n">
        <v>0</v>
      </c>
      <c r="X48" s="58" t="n">
        <v>0</v>
      </c>
      <c r="Y48" s="58" t="n">
        <v>0</v>
      </c>
      <c r="Z48" s="58" t="n">
        <v>0</v>
      </c>
      <c r="AA48" s="58" t="n">
        <v>0</v>
      </c>
      <c r="AB48" s="58" t="n">
        <v>0</v>
      </c>
      <c r="AC48" s="58" t="n">
        <v>0</v>
      </c>
      <c r="AD48" s="58" t="n">
        <v>0</v>
      </c>
      <c r="AE48" s="58" t="n">
        <v>0</v>
      </c>
      <c r="AF48" s="58" t="n">
        <v>0</v>
      </c>
      <c r="AG48" s="58" t="n">
        <v>0</v>
      </c>
      <c r="AH48" s="58" t="n">
        <v>0</v>
      </c>
      <c r="AI48" s="58" t="n">
        <v>0</v>
      </c>
      <c r="AJ48" s="58" t="n">
        <v>0</v>
      </c>
      <c r="AK48" s="58" t="n">
        <v>0</v>
      </c>
      <c r="AL48" s="58" t="n">
        <v>0</v>
      </c>
    </row>
    <row r="49" customFormat="false" ht="31.5" hidden="false" customHeight="false" outlineLevel="0" collapsed="false">
      <c r="A49" s="54" t="s">
        <v>117</v>
      </c>
      <c r="B49" s="55" t="s">
        <v>118</v>
      </c>
      <c r="C49" s="54" t="s">
        <v>58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58" t="n">
        <v>0</v>
      </c>
      <c r="P49" s="58" t="n">
        <v>0</v>
      </c>
      <c r="Q49" s="58" t="n">
        <v>0</v>
      </c>
      <c r="R49" s="58" t="n">
        <v>0</v>
      </c>
      <c r="S49" s="58" t="n">
        <v>0</v>
      </c>
      <c r="T49" s="58" t="n">
        <v>0</v>
      </c>
      <c r="U49" s="58" t="n">
        <v>0</v>
      </c>
      <c r="V49" s="58" t="n">
        <v>0</v>
      </c>
      <c r="W49" s="58" t="n">
        <v>0</v>
      </c>
      <c r="X49" s="58" t="n">
        <v>0</v>
      </c>
      <c r="Y49" s="58" t="n">
        <v>0</v>
      </c>
      <c r="Z49" s="58" t="n">
        <v>0</v>
      </c>
      <c r="AA49" s="58" t="n">
        <v>0</v>
      </c>
      <c r="AB49" s="58" t="n">
        <v>0</v>
      </c>
      <c r="AC49" s="58" t="n">
        <v>0</v>
      </c>
      <c r="AD49" s="58" t="n">
        <v>0</v>
      </c>
      <c r="AE49" s="58" t="n">
        <v>0</v>
      </c>
      <c r="AF49" s="58" t="n">
        <v>0</v>
      </c>
      <c r="AG49" s="58" t="n">
        <v>0</v>
      </c>
      <c r="AH49" s="58" t="n">
        <v>0</v>
      </c>
      <c r="AI49" s="58" t="n">
        <v>0</v>
      </c>
      <c r="AJ49" s="58" t="n">
        <v>0</v>
      </c>
      <c r="AK49" s="58" t="n">
        <v>0</v>
      </c>
      <c r="AL49" s="58" t="n">
        <v>0</v>
      </c>
    </row>
    <row r="50" customFormat="false" ht="31.5" hidden="false" customHeight="false" outlineLevel="0" collapsed="false">
      <c r="A50" s="54" t="s">
        <v>119</v>
      </c>
      <c r="B50" s="54" t="s">
        <v>120</v>
      </c>
      <c r="C50" s="54" t="s">
        <v>58</v>
      </c>
      <c r="D50" s="58" t="n">
        <v>0</v>
      </c>
      <c r="E50" s="58" t="n">
        <v>0</v>
      </c>
      <c r="F50" s="58" t="n">
        <v>0</v>
      </c>
      <c r="G50" s="58" t="n">
        <v>0</v>
      </c>
      <c r="H50" s="58" t="n">
        <v>0</v>
      </c>
      <c r="I50" s="58" t="n">
        <v>0</v>
      </c>
      <c r="J50" s="58" t="n">
        <v>0</v>
      </c>
      <c r="K50" s="58" t="n">
        <v>0</v>
      </c>
      <c r="L50" s="58" t="n">
        <v>0</v>
      </c>
      <c r="M50" s="58" t="n">
        <v>0</v>
      </c>
      <c r="N50" s="58" t="n">
        <v>0</v>
      </c>
      <c r="O50" s="58" t="n">
        <v>0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>
        <v>0</v>
      </c>
      <c r="U50" s="58" t="n">
        <v>0</v>
      </c>
      <c r="V50" s="58" t="n">
        <v>0</v>
      </c>
      <c r="W50" s="58" t="n">
        <v>0</v>
      </c>
      <c r="X50" s="58" t="n">
        <v>0</v>
      </c>
      <c r="Y50" s="58" t="n">
        <v>0</v>
      </c>
      <c r="Z50" s="58" t="n">
        <v>0</v>
      </c>
      <c r="AA50" s="58" t="n">
        <v>0</v>
      </c>
      <c r="AB50" s="58" t="n">
        <v>0</v>
      </c>
      <c r="AC50" s="58" t="n">
        <v>0</v>
      </c>
      <c r="AD50" s="58" t="n">
        <v>0</v>
      </c>
      <c r="AE50" s="58" t="n">
        <v>0</v>
      </c>
      <c r="AF50" s="58" t="n">
        <v>0</v>
      </c>
      <c r="AG50" s="58" t="n">
        <v>0</v>
      </c>
      <c r="AH50" s="58" t="n">
        <v>0</v>
      </c>
      <c r="AI50" s="58" t="n">
        <v>0</v>
      </c>
      <c r="AJ50" s="58" t="n">
        <v>0</v>
      </c>
      <c r="AK50" s="58" t="n">
        <v>0</v>
      </c>
      <c r="AL50" s="58" t="n">
        <v>0</v>
      </c>
    </row>
    <row r="51" customFormat="false" ht="31.5" hidden="false" customHeight="false" outlineLevel="0" collapsed="false">
      <c r="A51" s="54" t="s">
        <v>121</v>
      </c>
      <c r="B51" s="55" t="s">
        <v>122</v>
      </c>
      <c r="C51" s="54" t="s">
        <v>58</v>
      </c>
      <c r="D51" s="58" t="n">
        <v>0</v>
      </c>
      <c r="E51" s="58" t="n">
        <v>0</v>
      </c>
      <c r="F51" s="58" t="n">
        <v>0</v>
      </c>
      <c r="G51" s="58" t="n">
        <v>0</v>
      </c>
      <c r="H51" s="58" t="n">
        <v>0</v>
      </c>
      <c r="I51" s="58" t="n">
        <v>0</v>
      </c>
      <c r="J51" s="58" t="n">
        <v>0</v>
      </c>
      <c r="K51" s="58" t="n">
        <v>0</v>
      </c>
      <c r="L51" s="58" t="n">
        <v>0</v>
      </c>
      <c r="M51" s="58" t="n">
        <v>0</v>
      </c>
      <c r="N51" s="58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  <c r="T51" s="58" t="n">
        <v>0</v>
      </c>
      <c r="U51" s="58" t="n">
        <v>0</v>
      </c>
      <c r="V51" s="58" t="n">
        <v>0</v>
      </c>
      <c r="W51" s="58" t="n">
        <v>0</v>
      </c>
      <c r="X51" s="58" t="n">
        <v>0</v>
      </c>
      <c r="Y51" s="58" t="n">
        <v>0</v>
      </c>
      <c r="Z51" s="58" t="n">
        <v>0</v>
      </c>
      <c r="AA51" s="58" t="n">
        <v>0</v>
      </c>
      <c r="AB51" s="58" t="n">
        <v>0</v>
      </c>
      <c r="AC51" s="58" t="n">
        <v>0</v>
      </c>
      <c r="AD51" s="58" t="n">
        <v>0</v>
      </c>
      <c r="AE51" s="58" t="n">
        <v>0</v>
      </c>
      <c r="AF51" s="58" t="n">
        <v>0</v>
      </c>
      <c r="AG51" s="58" t="n">
        <v>0</v>
      </c>
      <c r="AH51" s="58" t="n">
        <v>0</v>
      </c>
      <c r="AI51" s="58" t="n">
        <v>0</v>
      </c>
      <c r="AJ51" s="58" t="n">
        <v>0</v>
      </c>
      <c r="AK51" s="58" t="n">
        <v>0</v>
      </c>
      <c r="AL51" s="58" t="n">
        <v>0</v>
      </c>
    </row>
    <row r="52" customFormat="false" ht="15.75" hidden="false" customHeight="false" outlineLevel="0" collapsed="false">
      <c r="A52" s="54" t="s">
        <v>123</v>
      </c>
      <c r="B52" s="55" t="s">
        <v>124</v>
      </c>
      <c r="C52" s="54" t="s">
        <v>58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>
        <v>0</v>
      </c>
      <c r="U52" s="58" t="n">
        <v>0</v>
      </c>
      <c r="V52" s="58" t="n">
        <v>0</v>
      </c>
      <c r="W52" s="58" t="n">
        <v>0</v>
      </c>
      <c r="X52" s="58" t="n">
        <v>0</v>
      </c>
      <c r="Y52" s="58" t="n">
        <v>0</v>
      </c>
      <c r="Z52" s="58" t="n">
        <v>0</v>
      </c>
      <c r="AA52" s="58" t="n">
        <v>0</v>
      </c>
      <c r="AB52" s="58" t="n">
        <v>0</v>
      </c>
      <c r="AC52" s="58" t="n">
        <v>0</v>
      </c>
      <c r="AD52" s="58" t="n">
        <v>0</v>
      </c>
      <c r="AE52" s="58" t="n">
        <v>0</v>
      </c>
      <c r="AF52" s="58" t="n">
        <v>0</v>
      </c>
      <c r="AG52" s="58" t="n">
        <v>0</v>
      </c>
      <c r="AH52" s="58" t="n">
        <v>0</v>
      </c>
      <c r="AI52" s="58" t="n">
        <v>0</v>
      </c>
      <c r="AJ52" s="58" t="n">
        <v>0</v>
      </c>
      <c r="AK52" s="58" t="n">
        <v>0</v>
      </c>
      <c r="AL52" s="58" t="n">
        <v>0</v>
      </c>
    </row>
    <row r="53" customFormat="false" ht="15.75" hidden="false" customHeight="false" outlineLevel="0" collapsed="false">
      <c r="A53" s="54" t="s">
        <v>125</v>
      </c>
      <c r="B53" s="55" t="s">
        <v>126</v>
      </c>
      <c r="C53" s="54" t="s">
        <v>58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  <c r="T53" s="58" t="n">
        <v>0</v>
      </c>
      <c r="U53" s="58" t="n">
        <v>0</v>
      </c>
      <c r="V53" s="58" t="n">
        <v>0</v>
      </c>
      <c r="W53" s="58" t="n">
        <v>0</v>
      </c>
      <c r="X53" s="58" t="n">
        <v>0</v>
      </c>
      <c r="Y53" s="58" t="n">
        <v>0</v>
      </c>
      <c r="Z53" s="58" t="n">
        <v>0</v>
      </c>
      <c r="AA53" s="58" t="n">
        <v>0</v>
      </c>
      <c r="AB53" s="58" t="n">
        <v>0</v>
      </c>
      <c r="AC53" s="58" t="n">
        <v>0</v>
      </c>
      <c r="AD53" s="58" t="n">
        <v>0</v>
      </c>
      <c r="AE53" s="58" t="n">
        <v>0</v>
      </c>
      <c r="AF53" s="58" t="n">
        <v>0</v>
      </c>
      <c r="AG53" s="58" t="n">
        <v>0</v>
      </c>
      <c r="AH53" s="58" t="n">
        <v>0</v>
      </c>
      <c r="AI53" s="58" t="n">
        <v>0</v>
      </c>
      <c r="AJ53" s="58" t="n">
        <v>0</v>
      </c>
      <c r="AK53" s="58" t="n">
        <v>0</v>
      </c>
      <c r="AL53" s="58" t="n">
        <v>0</v>
      </c>
    </row>
    <row r="54" customFormat="false" ht="31.5" hidden="false" customHeight="false" outlineLevel="0" collapsed="false">
      <c r="A54" s="54" t="s">
        <v>127</v>
      </c>
      <c r="B54" s="55" t="s">
        <v>128</v>
      </c>
      <c r="C54" s="54" t="s">
        <v>58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  <c r="T54" s="58" t="n">
        <v>0</v>
      </c>
      <c r="U54" s="58" t="n">
        <v>0</v>
      </c>
      <c r="V54" s="58" t="n">
        <v>0</v>
      </c>
      <c r="W54" s="58" t="n">
        <v>0</v>
      </c>
      <c r="X54" s="58" t="n">
        <v>0</v>
      </c>
      <c r="Y54" s="58" t="n">
        <v>0</v>
      </c>
      <c r="Z54" s="58" t="n">
        <v>0</v>
      </c>
      <c r="AA54" s="58" t="n">
        <v>0</v>
      </c>
      <c r="AB54" s="58" t="n">
        <v>0</v>
      </c>
      <c r="AC54" s="58" t="n">
        <v>0</v>
      </c>
      <c r="AD54" s="58" t="n">
        <v>0</v>
      </c>
      <c r="AE54" s="58" t="n">
        <v>0</v>
      </c>
      <c r="AF54" s="58" t="n">
        <v>0</v>
      </c>
      <c r="AG54" s="58" t="n">
        <v>0</v>
      </c>
      <c r="AH54" s="58" t="n">
        <v>0</v>
      </c>
      <c r="AI54" s="58" t="n">
        <v>0</v>
      </c>
      <c r="AJ54" s="58" t="n">
        <v>0</v>
      </c>
      <c r="AK54" s="58" t="n">
        <v>0</v>
      </c>
      <c r="AL54" s="58" t="n">
        <v>0</v>
      </c>
    </row>
    <row r="55" customFormat="false" ht="31.5" hidden="false" customHeight="false" outlineLevel="0" collapsed="false">
      <c r="A55" s="54" t="s">
        <v>129</v>
      </c>
      <c r="B55" s="55" t="s">
        <v>130</v>
      </c>
      <c r="C55" s="54" t="s">
        <v>58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  <c r="T55" s="58" t="n">
        <v>0</v>
      </c>
      <c r="U55" s="58" t="n">
        <v>0</v>
      </c>
      <c r="V55" s="58" t="n">
        <v>0</v>
      </c>
      <c r="W55" s="58" t="n">
        <v>0</v>
      </c>
      <c r="X55" s="58" t="n">
        <v>0</v>
      </c>
      <c r="Y55" s="58" t="n">
        <v>0</v>
      </c>
      <c r="Z55" s="58" t="n">
        <v>0</v>
      </c>
      <c r="AA55" s="58" t="n">
        <v>0</v>
      </c>
      <c r="AB55" s="58" t="n">
        <v>0</v>
      </c>
      <c r="AC55" s="58" t="n">
        <v>0</v>
      </c>
      <c r="AD55" s="58" t="n">
        <v>0</v>
      </c>
      <c r="AE55" s="58" t="n">
        <v>0</v>
      </c>
      <c r="AF55" s="58" t="n">
        <v>0</v>
      </c>
      <c r="AG55" s="58" t="n">
        <v>0</v>
      </c>
      <c r="AH55" s="58" t="n">
        <v>0</v>
      </c>
      <c r="AI55" s="58" t="n">
        <v>0</v>
      </c>
      <c r="AJ55" s="58" t="n">
        <v>0</v>
      </c>
      <c r="AK55" s="58" t="n">
        <v>0</v>
      </c>
      <c r="AL55" s="58" t="n">
        <v>0</v>
      </c>
    </row>
    <row r="56" customFormat="false" ht="31.5" hidden="false" customHeight="false" outlineLevel="0" collapsed="false">
      <c r="A56" s="54" t="s">
        <v>131</v>
      </c>
      <c r="B56" s="55" t="s">
        <v>132</v>
      </c>
      <c r="C56" s="54" t="s">
        <v>58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  <c r="T56" s="58" t="n">
        <v>0</v>
      </c>
      <c r="U56" s="58" t="n">
        <v>0</v>
      </c>
      <c r="V56" s="58" t="n">
        <v>0</v>
      </c>
      <c r="W56" s="58" t="n">
        <v>0</v>
      </c>
      <c r="X56" s="58" t="n">
        <v>0</v>
      </c>
      <c r="Y56" s="58" t="n">
        <v>0</v>
      </c>
      <c r="Z56" s="58" t="n">
        <v>0</v>
      </c>
      <c r="AA56" s="58" t="n">
        <v>0</v>
      </c>
      <c r="AB56" s="58" t="n">
        <v>0</v>
      </c>
      <c r="AC56" s="58" t="n">
        <v>0</v>
      </c>
      <c r="AD56" s="58" t="n">
        <v>0</v>
      </c>
      <c r="AE56" s="58" t="n">
        <v>0</v>
      </c>
      <c r="AF56" s="58" t="n">
        <v>0</v>
      </c>
      <c r="AG56" s="58" t="n">
        <v>0</v>
      </c>
      <c r="AH56" s="58" t="n">
        <v>0</v>
      </c>
      <c r="AI56" s="58" t="n">
        <v>0</v>
      </c>
      <c r="AJ56" s="58" t="n">
        <v>0</v>
      </c>
      <c r="AK56" s="58" t="n">
        <v>0</v>
      </c>
      <c r="AL56" s="58" t="n">
        <v>0</v>
      </c>
    </row>
    <row r="57" customFormat="false" ht="31.5" hidden="false" customHeight="false" outlineLevel="0" collapsed="false">
      <c r="A57" s="54" t="s">
        <v>133</v>
      </c>
      <c r="B57" s="55" t="s">
        <v>134</v>
      </c>
      <c r="C57" s="54" t="s">
        <v>58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  <c r="T57" s="58" t="n">
        <v>0</v>
      </c>
      <c r="U57" s="58" t="n">
        <v>0</v>
      </c>
      <c r="V57" s="58" t="n">
        <v>0</v>
      </c>
      <c r="W57" s="58" t="n">
        <v>0</v>
      </c>
      <c r="X57" s="58" t="n">
        <v>0</v>
      </c>
      <c r="Y57" s="58" t="n">
        <v>0</v>
      </c>
      <c r="Z57" s="58" t="n">
        <v>0</v>
      </c>
      <c r="AA57" s="58" t="n">
        <v>0</v>
      </c>
      <c r="AB57" s="58" t="n">
        <v>0</v>
      </c>
      <c r="AC57" s="58" t="n">
        <v>0</v>
      </c>
      <c r="AD57" s="58" t="n">
        <v>0</v>
      </c>
      <c r="AE57" s="58" t="n">
        <v>0</v>
      </c>
      <c r="AF57" s="58" t="n">
        <v>0</v>
      </c>
      <c r="AG57" s="58" t="n">
        <v>0</v>
      </c>
      <c r="AH57" s="58" t="n">
        <v>0</v>
      </c>
      <c r="AI57" s="58" t="n">
        <v>0</v>
      </c>
      <c r="AJ57" s="58" t="n">
        <v>0</v>
      </c>
      <c r="AK57" s="58" t="n">
        <v>0</v>
      </c>
      <c r="AL57" s="58" t="n">
        <v>0</v>
      </c>
    </row>
    <row r="58" customFormat="false" ht="31.5" hidden="false" customHeight="false" outlineLevel="0" collapsed="false">
      <c r="A58" s="54" t="s">
        <v>135</v>
      </c>
      <c r="B58" s="55" t="s">
        <v>136</v>
      </c>
      <c r="C58" s="54" t="s">
        <v>58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58" t="n">
        <v>0</v>
      </c>
      <c r="P58" s="58" t="n">
        <v>0</v>
      </c>
      <c r="Q58" s="58" t="n">
        <v>0</v>
      </c>
      <c r="R58" s="58" t="n">
        <v>0</v>
      </c>
      <c r="S58" s="58" t="n">
        <v>0</v>
      </c>
      <c r="T58" s="58" t="n">
        <v>0</v>
      </c>
      <c r="U58" s="58" t="n">
        <v>0</v>
      </c>
      <c r="V58" s="58" t="n">
        <v>0</v>
      </c>
      <c r="W58" s="58" t="n">
        <v>0</v>
      </c>
      <c r="X58" s="58" t="n">
        <v>0</v>
      </c>
      <c r="Y58" s="58" t="n">
        <v>0</v>
      </c>
      <c r="Z58" s="58" t="n">
        <v>0</v>
      </c>
      <c r="AA58" s="58" t="n">
        <v>0</v>
      </c>
      <c r="AB58" s="58" t="n">
        <v>0</v>
      </c>
      <c r="AC58" s="58" t="n">
        <v>0</v>
      </c>
      <c r="AD58" s="58" t="n">
        <v>0</v>
      </c>
      <c r="AE58" s="58" t="n">
        <v>0</v>
      </c>
      <c r="AF58" s="58" t="n">
        <v>0</v>
      </c>
      <c r="AG58" s="58" t="n">
        <v>0</v>
      </c>
      <c r="AH58" s="58" t="n">
        <v>0</v>
      </c>
      <c r="AI58" s="58" t="n">
        <v>0</v>
      </c>
      <c r="AJ58" s="58" t="n">
        <v>0</v>
      </c>
      <c r="AK58" s="58" t="n">
        <v>0</v>
      </c>
      <c r="AL58" s="58" t="n">
        <v>0</v>
      </c>
    </row>
    <row r="59" customFormat="false" ht="31.5" hidden="false" customHeight="false" outlineLevel="0" collapsed="false">
      <c r="A59" s="54" t="s">
        <v>137</v>
      </c>
      <c r="B59" s="55" t="s">
        <v>138</v>
      </c>
      <c r="C59" s="54" t="s">
        <v>58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58" t="n">
        <v>0</v>
      </c>
      <c r="P59" s="58" t="n">
        <v>0</v>
      </c>
      <c r="Q59" s="58" t="n">
        <v>0</v>
      </c>
      <c r="R59" s="58" t="n">
        <v>0</v>
      </c>
      <c r="S59" s="58" t="n">
        <v>0</v>
      </c>
      <c r="T59" s="58" t="n">
        <v>0</v>
      </c>
      <c r="U59" s="58" t="n">
        <v>0</v>
      </c>
      <c r="V59" s="58" t="n">
        <v>0</v>
      </c>
      <c r="W59" s="58" t="n">
        <v>0</v>
      </c>
      <c r="X59" s="58" t="n">
        <v>0</v>
      </c>
      <c r="Y59" s="58" t="n">
        <v>0</v>
      </c>
      <c r="Z59" s="58" t="n">
        <v>0</v>
      </c>
      <c r="AA59" s="58" t="n">
        <v>0</v>
      </c>
      <c r="AB59" s="58" t="n">
        <v>0</v>
      </c>
      <c r="AC59" s="58" t="n">
        <v>0</v>
      </c>
      <c r="AD59" s="58" t="n">
        <v>0</v>
      </c>
      <c r="AE59" s="58" t="n">
        <v>0</v>
      </c>
      <c r="AF59" s="58" t="n">
        <v>0</v>
      </c>
      <c r="AG59" s="58" t="n">
        <v>0</v>
      </c>
      <c r="AH59" s="58" t="n">
        <v>0</v>
      </c>
      <c r="AI59" s="58" t="n">
        <v>0</v>
      </c>
      <c r="AJ59" s="58" t="n">
        <v>0</v>
      </c>
      <c r="AK59" s="58" t="n">
        <v>0</v>
      </c>
      <c r="AL59" s="58" t="n">
        <v>0</v>
      </c>
    </row>
    <row r="60" customFormat="false" ht="15.75" hidden="false" customHeight="false" outlineLevel="0" collapsed="false">
      <c r="A60" s="54" t="s">
        <v>139</v>
      </c>
      <c r="B60" s="55" t="s">
        <v>140</v>
      </c>
      <c r="C60" s="54" t="s">
        <v>58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  <c r="T60" s="58" t="n">
        <v>0</v>
      </c>
      <c r="U60" s="58" t="n">
        <v>0</v>
      </c>
      <c r="V60" s="58" t="n">
        <v>0</v>
      </c>
      <c r="W60" s="58" t="n">
        <v>0</v>
      </c>
      <c r="X60" s="58" t="n">
        <v>0</v>
      </c>
      <c r="Y60" s="58" t="n">
        <v>0</v>
      </c>
      <c r="Z60" s="58" t="n">
        <v>0</v>
      </c>
      <c r="AA60" s="58" t="n">
        <v>0</v>
      </c>
      <c r="AB60" s="58" t="n">
        <v>0</v>
      </c>
      <c r="AC60" s="58" t="n">
        <v>0</v>
      </c>
      <c r="AD60" s="58" t="n">
        <v>0</v>
      </c>
      <c r="AE60" s="58" t="n">
        <v>0</v>
      </c>
      <c r="AF60" s="58" t="n">
        <v>0</v>
      </c>
      <c r="AG60" s="58" t="n">
        <v>0</v>
      </c>
      <c r="AH60" s="58" t="n">
        <v>0</v>
      </c>
      <c r="AI60" s="58" t="n">
        <v>0</v>
      </c>
      <c r="AJ60" s="58" t="n">
        <v>0</v>
      </c>
      <c r="AK60" s="58" t="n">
        <v>0</v>
      </c>
      <c r="AL60" s="58" t="n">
        <v>0</v>
      </c>
    </row>
    <row r="61" customFormat="false" ht="31.5" hidden="false" customHeight="false" outlineLevel="0" collapsed="false">
      <c r="A61" s="54" t="s">
        <v>141</v>
      </c>
      <c r="B61" s="55" t="s">
        <v>142</v>
      </c>
      <c r="C61" s="54" t="s">
        <v>58</v>
      </c>
      <c r="D61" s="58" t="n">
        <v>0</v>
      </c>
      <c r="E61" s="58" t="n">
        <v>0</v>
      </c>
      <c r="F61" s="58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58" t="n">
        <v>0</v>
      </c>
      <c r="L61" s="58" t="n">
        <v>0</v>
      </c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>
        <v>0</v>
      </c>
      <c r="U61" s="58" t="n">
        <v>0</v>
      </c>
      <c r="V61" s="58" t="n">
        <v>0</v>
      </c>
      <c r="W61" s="58" t="n">
        <v>0</v>
      </c>
      <c r="X61" s="58" t="n">
        <v>0</v>
      </c>
      <c r="Y61" s="58" t="n">
        <v>0</v>
      </c>
      <c r="Z61" s="58" t="n">
        <v>0</v>
      </c>
      <c r="AA61" s="58" t="n">
        <v>0</v>
      </c>
      <c r="AB61" s="58" t="n">
        <v>0</v>
      </c>
      <c r="AC61" s="58" t="n">
        <v>0</v>
      </c>
      <c r="AD61" s="58" t="n">
        <v>0</v>
      </c>
      <c r="AE61" s="58" t="n">
        <v>0</v>
      </c>
      <c r="AF61" s="58" t="n">
        <v>0</v>
      </c>
      <c r="AG61" s="58" t="n">
        <v>0</v>
      </c>
      <c r="AH61" s="58" t="n">
        <v>0</v>
      </c>
      <c r="AI61" s="58" t="n">
        <v>0</v>
      </c>
      <c r="AJ61" s="58" t="n">
        <v>0</v>
      </c>
      <c r="AK61" s="58" t="n">
        <v>0</v>
      </c>
      <c r="AL61" s="58" t="n">
        <v>0</v>
      </c>
    </row>
    <row r="62" customFormat="false" ht="31.5" hidden="false" customHeight="false" outlineLevel="0" collapsed="false">
      <c r="A62" s="54" t="s">
        <v>143</v>
      </c>
      <c r="B62" s="55" t="s">
        <v>144</v>
      </c>
      <c r="C62" s="54" t="s">
        <v>58</v>
      </c>
      <c r="D62" s="58" t="n">
        <v>0</v>
      </c>
      <c r="E62" s="58" t="n">
        <v>0</v>
      </c>
      <c r="F62" s="58" t="n">
        <v>0</v>
      </c>
      <c r="G62" s="58" t="n">
        <v>0</v>
      </c>
      <c r="H62" s="58" t="n">
        <v>0</v>
      </c>
      <c r="I62" s="58" t="n">
        <v>0</v>
      </c>
      <c r="J62" s="58" t="n">
        <v>0</v>
      </c>
      <c r="K62" s="58" t="n">
        <v>0</v>
      </c>
      <c r="L62" s="58" t="n">
        <v>0</v>
      </c>
      <c r="M62" s="58" t="n">
        <v>0</v>
      </c>
      <c r="N62" s="58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  <c r="T62" s="58" t="n">
        <v>0</v>
      </c>
      <c r="U62" s="58" t="n">
        <v>0</v>
      </c>
      <c r="V62" s="58" t="n">
        <v>0</v>
      </c>
      <c r="W62" s="58" t="n">
        <v>0</v>
      </c>
      <c r="X62" s="58" t="n">
        <v>0</v>
      </c>
      <c r="Y62" s="58" t="n">
        <v>0</v>
      </c>
      <c r="Z62" s="58" t="n">
        <v>0</v>
      </c>
      <c r="AA62" s="58" t="n">
        <v>0</v>
      </c>
      <c r="AB62" s="58" t="n">
        <v>0</v>
      </c>
      <c r="AC62" s="58" t="n">
        <v>0</v>
      </c>
      <c r="AD62" s="58" t="n">
        <v>0</v>
      </c>
      <c r="AE62" s="58" t="n">
        <v>0</v>
      </c>
      <c r="AF62" s="58" t="n">
        <v>0</v>
      </c>
      <c r="AG62" s="58" t="n">
        <v>0</v>
      </c>
      <c r="AH62" s="58" t="n">
        <v>0</v>
      </c>
      <c r="AI62" s="58" t="n">
        <v>0</v>
      </c>
      <c r="AJ62" s="58" t="n">
        <v>0</v>
      </c>
      <c r="AK62" s="58" t="n">
        <v>0</v>
      </c>
      <c r="AL62" s="58" t="n">
        <v>0</v>
      </c>
    </row>
    <row r="63" customFormat="false" ht="31.5" hidden="false" customHeight="false" outlineLevel="0" collapsed="false">
      <c r="A63" s="54" t="s">
        <v>145</v>
      </c>
      <c r="B63" s="55" t="s">
        <v>146</v>
      </c>
      <c r="C63" s="54" t="s">
        <v>58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  <c r="T63" s="58" t="n">
        <v>0</v>
      </c>
      <c r="U63" s="58" t="n">
        <v>0</v>
      </c>
      <c r="V63" s="58" t="n">
        <v>0</v>
      </c>
      <c r="W63" s="58" t="n">
        <v>0</v>
      </c>
      <c r="X63" s="58" t="n">
        <v>0</v>
      </c>
      <c r="Y63" s="58" t="n">
        <v>0</v>
      </c>
      <c r="Z63" s="58" t="n">
        <v>0</v>
      </c>
      <c r="AA63" s="58" t="n">
        <v>0</v>
      </c>
      <c r="AB63" s="58" t="n">
        <v>0</v>
      </c>
      <c r="AC63" s="58" t="n">
        <v>0</v>
      </c>
      <c r="AD63" s="58" t="n">
        <v>0</v>
      </c>
      <c r="AE63" s="58" t="n">
        <v>0</v>
      </c>
      <c r="AF63" s="58" t="n">
        <v>0</v>
      </c>
      <c r="AG63" s="58" t="n">
        <v>0</v>
      </c>
      <c r="AH63" s="58" t="n">
        <v>0</v>
      </c>
      <c r="AI63" s="58" t="n">
        <v>0</v>
      </c>
      <c r="AJ63" s="58" t="n">
        <v>0</v>
      </c>
      <c r="AK63" s="58" t="n">
        <v>0</v>
      </c>
      <c r="AL63" s="58" t="n">
        <v>0</v>
      </c>
    </row>
    <row r="64" customFormat="false" ht="31.5" hidden="false" customHeight="false" outlineLevel="0" collapsed="false">
      <c r="A64" s="54" t="s">
        <v>147</v>
      </c>
      <c r="B64" s="55" t="s">
        <v>148</v>
      </c>
      <c r="C64" s="54" t="s">
        <v>58</v>
      </c>
      <c r="D64" s="58" t="n">
        <v>0</v>
      </c>
      <c r="E64" s="58" t="n">
        <v>0</v>
      </c>
      <c r="F64" s="58" t="n">
        <v>0</v>
      </c>
      <c r="G64" s="58" t="n">
        <v>0</v>
      </c>
      <c r="H64" s="58" t="n">
        <v>0</v>
      </c>
      <c r="I64" s="58" t="n">
        <v>0</v>
      </c>
      <c r="J64" s="58" t="n">
        <v>0</v>
      </c>
      <c r="K64" s="58" t="n">
        <v>0</v>
      </c>
      <c r="L64" s="58" t="n">
        <v>0</v>
      </c>
      <c r="M64" s="58" t="n">
        <v>0</v>
      </c>
      <c r="N64" s="58" t="n">
        <v>0</v>
      </c>
      <c r="O64" s="58" t="n">
        <v>0</v>
      </c>
      <c r="P64" s="58" t="n">
        <v>0</v>
      </c>
      <c r="Q64" s="58" t="n">
        <v>0</v>
      </c>
      <c r="R64" s="58" t="n">
        <v>0</v>
      </c>
      <c r="S64" s="58" t="n">
        <v>0</v>
      </c>
      <c r="T64" s="58" t="n">
        <v>0</v>
      </c>
      <c r="U64" s="58" t="n">
        <v>0</v>
      </c>
      <c r="V64" s="58" t="n">
        <v>0</v>
      </c>
      <c r="W64" s="58" t="n">
        <v>0</v>
      </c>
      <c r="X64" s="58" t="n">
        <v>0</v>
      </c>
      <c r="Y64" s="58" t="n">
        <v>0</v>
      </c>
      <c r="Z64" s="58" t="n">
        <v>0</v>
      </c>
      <c r="AA64" s="58" t="n">
        <v>0</v>
      </c>
      <c r="AB64" s="58" t="n">
        <v>0</v>
      </c>
      <c r="AC64" s="58" t="n">
        <v>0</v>
      </c>
      <c r="AD64" s="58" t="n">
        <v>0</v>
      </c>
      <c r="AE64" s="58" t="n">
        <v>0</v>
      </c>
      <c r="AF64" s="58" t="n">
        <v>0</v>
      </c>
      <c r="AG64" s="58" t="n">
        <v>0</v>
      </c>
      <c r="AH64" s="58" t="n">
        <v>0</v>
      </c>
      <c r="AI64" s="58" t="n">
        <v>0</v>
      </c>
      <c r="AJ64" s="58" t="n">
        <v>0</v>
      </c>
      <c r="AK64" s="58" t="n">
        <v>0</v>
      </c>
      <c r="AL64" s="58" t="n">
        <v>0</v>
      </c>
    </row>
    <row r="65" s="41" customFormat="true" ht="31.5" hidden="false" customHeight="false" outlineLevel="0" collapsed="false">
      <c r="A65" s="36" t="s">
        <v>149</v>
      </c>
      <c r="B65" s="152" t="s">
        <v>150</v>
      </c>
      <c r="C65" s="36" t="s">
        <v>58</v>
      </c>
      <c r="D65" s="130" t="n">
        <v>0</v>
      </c>
      <c r="E65" s="130" t="n">
        <v>0</v>
      </c>
      <c r="F65" s="130" t="n">
        <v>0</v>
      </c>
      <c r="G65" s="130" t="n">
        <v>0</v>
      </c>
      <c r="H65" s="130" t="n">
        <v>0</v>
      </c>
      <c r="I65" s="130" t="n">
        <v>0</v>
      </c>
      <c r="J65" s="130" t="n">
        <v>0</v>
      </c>
      <c r="K65" s="130" t="n">
        <v>0</v>
      </c>
      <c r="L65" s="130" t="n">
        <v>0</v>
      </c>
      <c r="M65" s="130" t="n">
        <v>0</v>
      </c>
      <c r="N65" s="130" t="n">
        <v>0</v>
      </c>
      <c r="O65" s="130" t="n">
        <v>0</v>
      </c>
      <c r="P65" s="130" t="n">
        <v>0</v>
      </c>
      <c r="Q65" s="130" t="n">
        <v>0</v>
      </c>
      <c r="R65" s="130" t="n">
        <v>0</v>
      </c>
      <c r="S65" s="130" t="n">
        <v>0</v>
      </c>
      <c r="T65" s="130" t="n">
        <v>0</v>
      </c>
      <c r="U65" s="130" t="n">
        <v>0</v>
      </c>
      <c r="V65" s="130" t="n">
        <v>0</v>
      </c>
      <c r="W65" s="130" t="n">
        <v>0</v>
      </c>
      <c r="X65" s="130" t="n">
        <v>0</v>
      </c>
      <c r="Y65" s="130" t="n">
        <v>0</v>
      </c>
      <c r="Z65" s="130" t="n">
        <f aca="false">SUM(Z66:Z73)</f>
        <v>143.70321735489</v>
      </c>
      <c r="AA65" s="130" t="n">
        <f aca="false">SUM(AA66:AA73)</f>
        <v>1.55</v>
      </c>
      <c r="AB65" s="130" t="n">
        <f aca="false">SUM(AB66:AB73)</f>
        <v>0</v>
      </c>
      <c r="AC65" s="130" t="n">
        <f aca="false">SUM(AC66:AC73)</f>
        <v>39.003</v>
      </c>
      <c r="AD65" s="130" t="n">
        <f aca="false">SUM(AD66:AD73)</f>
        <v>0</v>
      </c>
      <c r="AE65" s="153" t="n">
        <f aca="false">SUM(AE66:AE73)</f>
        <v>5</v>
      </c>
      <c r="AF65" s="130" t="n">
        <f aca="false">SUM(AF66:AF73)</f>
        <v>0</v>
      </c>
      <c r="AG65" s="130" t="n">
        <f aca="false">SUM(AG66:AG73)</f>
        <v>143.70321735489</v>
      </c>
      <c r="AH65" s="130" t="n">
        <f aca="false">SUM(AH66:AH73)</f>
        <v>1.55</v>
      </c>
      <c r="AI65" s="130" t="n">
        <f aca="false">SUM(AI66:AI73)</f>
        <v>0</v>
      </c>
      <c r="AJ65" s="130" t="n">
        <f aca="false">SUM(AJ66:AJ73)</f>
        <v>39.003</v>
      </c>
      <c r="AK65" s="130" t="n">
        <f aca="false">SUM(AK66:AK73)</f>
        <v>0</v>
      </c>
      <c r="AL65" s="130" t="n">
        <f aca="false">SUM(AL66:AL73)</f>
        <v>5</v>
      </c>
    </row>
    <row r="66" s="41" customFormat="true" ht="87.75" hidden="false" customHeight="true" outlineLevel="0" collapsed="false">
      <c r="A66" s="65" t="s">
        <v>151</v>
      </c>
      <c r="B66" s="154" t="s">
        <v>158</v>
      </c>
      <c r="C66" s="113" t="s">
        <v>59</v>
      </c>
      <c r="D66" s="113" t="n">
        <v>0</v>
      </c>
      <c r="E66" s="113" t="n">
        <v>0</v>
      </c>
      <c r="F66" s="113" t="n">
        <v>0</v>
      </c>
      <c r="G66" s="113" t="n">
        <v>0</v>
      </c>
      <c r="H66" s="113" t="n">
        <v>0</v>
      </c>
      <c r="I66" s="113" t="n">
        <v>0</v>
      </c>
      <c r="J66" s="113" t="n">
        <v>0</v>
      </c>
      <c r="K66" s="113" t="n">
        <v>0</v>
      </c>
      <c r="L66" s="113" t="n">
        <v>0</v>
      </c>
      <c r="M66" s="113" t="n">
        <v>0</v>
      </c>
      <c r="N66" s="113" t="n">
        <v>0</v>
      </c>
      <c r="O66" s="113" t="n">
        <v>0</v>
      </c>
      <c r="P66" s="113" t="n">
        <v>0</v>
      </c>
      <c r="Q66" s="113" t="n">
        <v>0</v>
      </c>
      <c r="R66" s="113" t="n">
        <v>0</v>
      </c>
      <c r="S66" s="113" t="n">
        <v>0</v>
      </c>
      <c r="T66" s="113" t="n">
        <v>0</v>
      </c>
      <c r="U66" s="113" t="n">
        <v>0</v>
      </c>
      <c r="V66" s="113" t="n">
        <v>0</v>
      </c>
      <c r="W66" s="113" t="n">
        <v>0</v>
      </c>
      <c r="X66" s="113" t="n">
        <v>0</v>
      </c>
      <c r="Y66" s="113" t="n">
        <v>0</v>
      </c>
      <c r="Z66" s="58" t="n">
        <f aca="false">' 3(24)'!Z65</f>
        <v>27.7103049806809</v>
      </c>
      <c r="AA66" s="58" t="n">
        <f aca="false">' 3(24)'!L65</f>
        <v>0.25</v>
      </c>
      <c r="AB66" s="58" t="n">
        <v>0</v>
      </c>
      <c r="AC66" s="58" t="n">
        <f aca="false">' 3(24)'!N65</f>
        <v>4.8</v>
      </c>
      <c r="AD66" s="58" t="n">
        <v>0</v>
      </c>
      <c r="AE66" s="58" t="n">
        <f aca="false">' 3(24)'!Q65</f>
        <v>0</v>
      </c>
      <c r="AF66" s="58" t="n">
        <v>0</v>
      </c>
      <c r="AG66" s="58" t="n">
        <f aca="false">Z66</f>
        <v>27.7103049806809</v>
      </c>
      <c r="AH66" s="58" t="n">
        <f aca="false">AA66</f>
        <v>0.25</v>
      </c>
      <c r="AI66" s="58" t="n">
        <v>0</v>
      </c>
      <c r="AJ66" s="58" t="n">
        <f aca="false">AC66</f>
        <v>4.8</v>
      </c>
      <c r="AK66" s="58" t="n">
        <v>0</v>
      </c>
      <c r="AL66" s="58" t="n">
        <f aca="false">AE66</f>
        <v>0</v>
      </c>
    </row>
    <row r="67" s="41" customFormat="true" ht="47.25" hidden="false" customHeight="false" outlineLevel="0" collapsed="false">
      <c r="A67" s="65" t="s">
        <v>163</v>
      </c>
      <c r="B67" s="93" t="s">
        <v>170</v>
      </c>
      <c r="C67" s="113" t="s">
        <v>59</v>
      </c>
      <c r="D67" s="113" t="n">
        <v>0</v>
      </c>
      <c r="E67" s="113" t="n">
        <v>0</v>
      </c>
      <c r="F67" s="113" t="n">
        <v>0</v>
      </c>
      <c r="G67" s="113" t="n">
        <v>0</v>
      </c>
      <c r="H67" s="113" t="n">
        <v>0</v>
      </c>
      <c r="I67" s="113" t="n">
        <v>0</v>
      </c>
      <c r="J67" s="113" t="n">
        <v>0</v>
      </c>
      <c r="K67" s="113" t="n">
        <v>0</v>
      </c>
      <c r="L67" s="113" t="n">
        <v>0</v>
      </c>
      <c r="M67" s="113" t="n">
        <v>0</v>
      </c>
      <c r="N67" s="113" t="n">
        <v>0</v>
      </c>
      <c r="O67" s="113" t="n">
        <v>0</v>
      </c>
      <c r="P67" s="113" t="n">
        <v>0</v>
      </c>
      <c r="Q67" s="113" t="n">
        <v>0</v>
      </c>
      <c r="R67" s="113" t="n">
        <v>0</v>
      </c>
      <c r="S67" s="113" t="n">
        <v>0</v>
      </c>
      <c r="T67" s="113" t="n">
        <v>0</v>
      </c>
      <c r="U67" s="113" t="n">
        <v>0</v>
      </c>
      <c r="V67" s="113" t="n">
        <v>0</v>
      </c>
      <c r="W67" s="113" t="n">
        <v>0</v>
      </c>
      <c r="X67" s="113" t="n">
        <v>0</v>
      </c>
      <c r="Y67" s="113" t="n">
        <v>0</v>
      </c>
      <c r="Z67" s="58" t="n">
        <f aca="false">' 3(24)'!Z66</f>
        <v>6.95151654788176</v>
      </c>
      <c r="AA67" s="58" t="n">
        <f aca="false">' 3(24)'!L66</f>
        <v>0.16</v>
      </c>
      <c r="AB67" s="58" t="n">
        <v>0</v>
      </c>
      <c r="AC67" s="58" t="n">
        <f aca="false">' 3(24)'!N66</f>
        <v>2.7</v>
      </c>
      <c r="AD67" s="58" t="n">
        <v>0</v>
      </c>
      <c r="AE67" s="58" t="n">
        <f aca="false">' 3(24)'!Q66</f>
        <v>0</v>
      </c>
      <c r="AF67" s="58" t="n">
        <v>0</v>
      </c>
      <c r="AG67" s="58" t="n">
        <f aca="false">Z67</f>
        <v>6.95151654788176</v>
      </c>
      <c r="AH67" s="58" t="n">
        <f aca="false">AA67</f>
        <v>0.16</v>
      </c>
      <c r="AI67" s="58" t="n">
        <v>0</v>
      </c>
      <c r="AJ67" s="58" t="n">
        <f aca="false">AC67</f>
        <v>2.7</v>
      </c>
      <c r="AK67" s="58" t="n">
        <v>0</v>
      </c>
      <c r="AL67" s="58" t="n">
        <f aca="false">AE67</f>
        <v>0</v>
      </c>
    </row>
    <row r="68" s="41" customFormat="true" ht="72.75" hidden="false" customHeight="true" outlineLevel="0" collapsed="false">
      <c r="A68" s="65" t="s">
        <v>175</v>
      </c>
      <c r="B68" s="93" t="s">
        <v>365</v>
      </c>
      <c r="C68" s="113" t="s">
        <v>59</v>
      </c>
      <c r="D68" s="113" t="n">
        <v>0</v>
      </c>
      <c r="E68" s="113" t="n">
        <v>0</v>
      </c>
      <c r="F68" s="113" t="n">
        <v>0</v>
      </c>
      <c r="G68" s="113" t="n">
        <v>0</v>
      </c>
      <c r="H68" s="113" t="n">
        <v>0</v>
      </c>
      <c r="I68" s="113" t="n">
        <v>0</v>
      </c>
      <c r="J68" s="113" t="n">
        <v>0</v>
      </c>
      <c r="K68" s="113" t="n">
        <v>0</v>
      </c>
      <c r="L68" s="113" t="n">
        <v>0</v>
      </c>
      <c r="M68" s="113" t="n">
        <v>0</v>
      </c>
      <c r="N68" s="113" t="n">
        <v>0</v>
      </c>
      <c r="O68" s="113" t="n">
        <v>0</v>
      </c>
      <c r="P68" s="113" t="n">
        <v>0</v>
      </c>
      <c r="Q68" s="113" t="n">
        <v>0</v>
      </c>
      <c r="R68" s="113" t="n">
        <v>0</v>
      </c>
      <c r="S68" s="113" t="n">
        <v>0</v>
      </c>
      <c r="T68" s="113" t="n">
        <v>0</v>
      </c>
      <c r="U68" s="113" t="n">
        <v>0</v>
      </c>
      <c r="V68" s="113" t="n">
        <v>0</v>
      </c>
      <c r="W68" s="113" t="n">
        <v>0</v>
      </c>
      <c r="X68" s="113" t="n">
        <v>0</v>
      </c>
      <c r="Y68" s="113" t="n">
        <v>0</v>
      </c>
      <c r="Z68" s="58" t="n">
        <f aca="false">' 3(24)'!Z67</f>
        <v>21.2384578449522</v>
      </c>
      <c r="AA68" s="58" t="n">
        <f aca="false">' 3(24)'!L67</f>
        <v>0.41</v>
      </c>
      <c r="AB68" s="58" t="n">
        <v>0</v>
      </c>
      <c r="AC68" s="58" t="n">
        <f aca="false">' 3(24)'!N67</f>
        <v>7.5</v>
      </c>
      <c r="AD68" s="58" t="n">
        <v>0</v>
      </c>
      <c r="AE68" s="58" t="n">
        <f aca="false">' 3(24)'!Q67</f>
        <v>0</v>
      </c>
      <c r="AF68" s="58" t="n">
        <v>0</v>
      </c>
      <c r="AG68" s="58" t="n">
        <f aca="false">Z68</f>
        <v>21.2384578449522</v>
      </c>
      <c r="AH68" s="58" t="n">
        <f aca="false">AA68</f>
        <v>0.41</v>
      </c>
      <c r="AI68" s="58" t="n">
        <v>0</v>
      </c>
      <c r="AJ68" s="58" t="n">
        <f aca="false">AC68</f>
        <v>7.5</v>
      </c>
      <c r="AK68" s="58" t="n">
        <v>0</v>
      </c>
      <c r="AL68" s="58" t="n">
        <f aca="false">AE68</f>
        <v>0</v>
      </c>
    </row>
    <row r="69" s="41" customFormat="true" ht="47.25" hidden="false" customHeight="false" outlineLevel="0" collapsed="false">
      <c r="A69" s="65" t="s">
        <v>187</v>
      </c>
      <c r="B69" s="93" t="s">
        <v>366</v>
      </c>
      <c r="C69" s="113" t="s">
        <v>59</v>
      </c>
      <c r="D69" s="113" t="n">
        <v>0</v>
      </c>
      <c r="E69" s="113" t="n">
        <v>0</v>
      </c>
      <c r="F69" s="113" t="n">
        <v>0</v>
      </c>
      <c r="G69" s="113" t="n">
        <v>0</v>
      </c>
      <c r="H69" s="113" t="n">
        <v>0</v>
      </c>
      <c r="I69" s="113" t="n">
        <v>0</v>
      </c>
      <c r="J69" s="113" t="n">
        <v>0</v>
      </c>
      <c r="K69" s="113" t="n">
        <v>0</v>
      </c>
      <c r="L69" s="113" t="n">
        <v>0</v>
      </c>
      <c r="M69" s="113" t="n">
        <v>0</v>
      </c>
      <c r="N69" s="113" t="n">
        <v>0</v>
      </c>
      <c r="O69" s="113" t="n">
        <v>0</v>
      </c>
      <c r="P69" s="113" t="n">
        <v>0</v>
      </c>
      <c r="Q69" s="113" t="n">
        <v>0</v>
      </c>
      <c r="R69" s="113" t="n">
        <v>0</v>
      </c>
      <c r="S69" s="113" t="n">
        <v>0</v>
      </c>
      <c r="T69" s="113" t="n">
        <v>0</v>
      </c>
      <c r="U69" s="113" t="n">
        <v>0</v>
      </c>
      <c r="V69" s="113" t="n">
        <v>0</v>
      </c>
      <c r="W69" s="113" t="n">
        <v>0</v>
      </c>
      <c r="X69" s="113" t="n">
        <v>0</v>
      </c>
      <c r="Y69" s="113" t="n">
        <v>0</v>
      </c>
      <c r="Z69" s="58" t="n">
        <f aca="false">' 3(24)'!Z68</f>
        <v>22.3596552228676</v>
      </c>
      <c r="AA69" s="58" t="n">
        <f aca="false">' 3(24)'!L68</f>
        <v>0</v>
      </c>
      <c r="AB69" s="58" t="n">
        <v>0</v>
      </c>
      <c r="AC69" s="58" t="n">
        <f aca="false">' 3(24)'!N68</f>
        <v>1.64</v>
      </c>
      <c r="AD69" s="58" t="n">
        <v>0</v>
      </c>
      <c r="AE69" s="157" t="n">
        <f aca="false">' 3(24)'!Q68</f>
        <v>5</v>
      </c>
      <c r="AF69" s="58" t="n">
        <v>0</v>
      </c>
      <c r="AG69" s="58" t="n">
        <f aca="false">Z69</f>
        <v>22.3596552228676</v>
      </c>
      <c r="AH69" s="58" t="n">
        <f aca="false">AA69</f>
        <v>0</v>
      </c>
      <c r="AI69" s="58" t="n">
        <v>0</v>
      </c>
      <c r="AJ69" s="58" t="n">
        <f aca="false">AC69</f>
        <v>1.64</v>
      </c>
      <c r="AK69" s="58" t="n">
        <v>0</v>
      </c>
      <c r="AL69" s="58" t="n">
        <f aca="false">AE69</f>
        <v>5</v>
      </c>
    </row>
    <row r="70" s="41" customFormat="true" ht="51" hidden="false" customHeight="true" outlineLevel="0" collapsed="false">
      <c r="A70" s="65" t="s">
        <v>198</v>
      </c>
      <c r="B70" s="93" t="s">
        <v>205</v>
      </c>
      <c r="C70" s="113" t="s">
        <v>59</v>
      </c>
      <c r="D70" s="113" t="n">
        <v>0</v>
      </c>
      <c r="E70" s="113" t="n">
        <v>0</v>
      </c>
      <c r="F70" s="113" t="n">
        <v>0</v>
      </c>
      <c r="G70" s="113" t="n">
        <v>0</v>
      </c>
      <c r="H70" s="113" t="n">
        <v>0</v>
      </c>
      <c r="I70" s="113" t="n">
        <v>0</v>
      </c>
      <c r="J70" s="113" t="n">
        <v>0</v>
      </c>
      <c r="K70" s="113" t="n">
        <v>0</v>
      </c>
      <c r="L70" s="113" t="n">
        <v>0</v>
      </c>
      <c r="M70" s="113" t="n">
        <v>0</v>
      </c>
      <c r="N70" s="113" t="n">
        <v>0</v>
      </c>
      <c r="O70" s="113" t="n">
        <v>0</v>
      </c>
      <c r="P70" s="113" t="n">
        <v>0</v>
      </c>
      <c r="Q70" s="113" t="n">
        <v>0</v>
      </c>
      <c r="R70" s="113" t="n">
        <v>0</v>
      </c>
      <c r="S70" s="113" t="n">
        <v>0</v>
      </c>
      <c r="T70" s="113" t="n">
        <v>0</v>
      </c>
      <c r="U70" s="113" t="n">
        <v>0</v>
      </c>
      <c r="V70" s="113" t="n">
        <v>0</v>
      </c>
      <c r="W70" s="113" t="n">
        <v>0</v>
      </c>
      <c r="X70" s="113" t="n">
        <v>0</v>
      </c>
      <c r="Y70" s="113" t="n">
        <v>0</v>
      </c>
      <c r="Z70" s="58" t="n">
        <f aca="false">' 3(24)'!Z69</f>
        <v>8.68823979581519</v>
      </c>
      <c r="AA70" s="58" t="n">
        <f aca="false">' 3(24)'!L69</f>
        <v>0.16</v>
      </c>
      <c r="AB70" s="58" t="n">
        <v>0</v>
      </c>
      <c r="AC70" s="58" t="n">
        <f aca="false">' 3(24)'!N69</f>
        <v>3.363</v>
      </c>
      <c r="AD70" s="58" t="n">
        <v>0</v>
      </c>
      <c r="AE70" s="58" t="n">
        <f aca="false">' 3(24)'!Q69</f>
        <v>0</v>
      </c>
      <c r="AF70" s="58" t="n">
        <v>0</v>
      </c>
      <c r="AG70" s="58" t="n">
        <f aca="false">Z70</f>
        <v>8.68823979581519</v>
      </c>
      <c r="AH70" s="58" t="n">
        <f aca="false">AA70</f>
        <v>0.16</v>
      </c>
      <c r="AI70" s="58" t="n">
        <v>0</v>
      </c>
      <c r="AJ70" s="58" t="n">
        <f aca="false">AC70</f>
        <v>3.363</v>
      </c>
      <c r="AK70" s="58" t="n">
        <v>0</v>
      </c>
      <c r="AL70" s="58" t="n">
        <f aca="false">AE70</f>
        <v>0</v>
      </c>
    </row>
    <row r="71" s="41" customFormat="true" ht="116.25" hidden="false" customHeight="true" outlineLevel="0" collapsed="false">
      <c r="A71" s="65" t="s">
        <v>210</v>
      </c>
      <c r="B71" s="154" t="s">
        <v>217</v>
      </c>
      <c r="C71" s="113" t="s">
        <v>59</v>
      </c>
      <c r="D71" s="113" t="n">
        <v>0</v>
      </c>
      <c r="E71" s="113" t="n">
        <v>0</v>
      </c>
      <c r="F71" s="113" t="n">
        <v>0</v>
      </c>
      <c r="G71" s="113" t="n">
        <v>0</v>
      </c>
      <c r="H71" s="113" t="n">
        <v>0</v>
      </c>
      <c r="I71" s="113" t="n">
        <v>0</v>
      </c>
      <c r="J71" s="113" t="n">
        <v>0</v>
      </c>
      <c r="K71" s="113" t="n">
        <v>0</v>
      </c>
      <c r="L71" s="113" t="n">
        <v>0</v>
      </c>
      <c r="M71" s="113" t="n">
        <v>0</v>
      </c>
      <c r="N71" s="113" t="n">
        <v>0</v>
      </c>
      <c r="O71" s="113" t="n">
        <v>0</v>
      </c>
      <c r="P71" s="113" t="n">
        <v>0</v>
      </c>
      <c r="Q71" s="113" t="n">
        <v>0</v>
      </c>
      <c r="R71" s="113" t="n">
        <v>0</v>
      </c>
      <c r="S71" s="113" t="n">
        <v>0</v>
      </c>
      <c r="T71" s="113" t="n">
        <v>0</v>
      </c>
      <c r="U71" s="113" t="n">
        <v>0</v>
      </c>
      <c r="V71" s="113" t="n">
        <v>0</v>
      </c>
      <c r="W71" s="113" t="n">
        <v>0</v>
      </c>
      <c r="X71" s="113" t="n">
        <v>0</v>
      </c>
      <c r="Y71" s="113" t="n">
        <v>0</v>
      </c>
      <c r="Z71" s="58" t="n">
        <f aca="false">' 3(24)'!Z70</f>
        <v>18.7399460746524</v>
      </c>
      <c r="AA71" s="58" t="n">
        <f aca="false">' 3(24)'!L70</f>
        <v>0.57</v>
      </c>
      <c r="AB71" s="58" t="n">
        <v>0</v>
      </c>
      <c r="AC71" s="58" t="n">
        <f aca="false">' 3(24)'!N70</f>
        <v>6.6</v>
      </c>
      <c r="AD71" s="58" t="n">
        <v>0</v>
      </c>
      <c r="AE71" s="58" t="n">
        <f aca="false">' 3(24)'!Q70</f>
        <v>0</v>
      </c>
      <c r="AF71" s="58" t="n">
        <v>0</v>
      </c>
      <c r="AG71" s="58" t="n">
        <f aca="false">Z71</f>
        <v>18.7399460746524</v>
      </c>
      <c r="AH71" s="58" t="n">
        <f aca="false">AA71</f>
        <v>0.57</v>
      </c>
      <c r="AI71" s="58" t="n">
        <v>0</v>
      </c>
      <c r="AJ71" s="58" t="n">
        <f aca="false">AC71</f>
        <v>6.6</v>
      </c>
      <c r="AK71" s="58" t="n">
        <v>0</v>
      </c>
      <c r="AL71" s="58" t="n">
        <f aca="false">AE71</f>
        <v>0</v>
      </c>
    </row>
    <row r="72" s="41" customFormat="true" ht="68.25" hidden="false" customHeight="true" outlineLevel="0" collapsed="false">
      <c r="A72" s="65" t="s">
        <v>222</v>
      </c>
      <c r="B72" s="154" t="s">
        <v>228</v>
      </c>
      <c r="C72" s="113" t="s">
        <v>59</v>
      </c>
      <c r="D72" s="113" t="n">
        <v>0</v>
      </c>
      <c r="E72" s="113" t="n">
        <v>0</v>
      </c>
      <c r="F72" s="113" t="n">
        <v>0</v>
      </c>
      <c r="G72" s="113" t="n">
        <v>0</v>
      </c>
      <c r="H72" s="113" t="n">
        <v>0</v>
      </c>
      <c r="I72" s="113" t="n">
        <v>0</v>
      </c>
      <c r="J72" s="113" t="n">
        <v>0</v>
      </c>
      <c r="K72" s="113" t="n">
        <v>0</v>
      </c>
      <c r="L72" s="113" t="n">
        <v>0</v>
      </c>
      <c r="M72" s="113" t="n">
        <v>0</v>
      </c>
      <c r="N72" s="113" t="n">
        <v>0</v>
      </c>
      <c r="O72" s="113" t="n">
        <v>0</v>
      </c>
      <c r="P72" s="113" t="n">
        <v>0</v>
      </c>
      <c r="Q72" s="113" t="n">
        <v>0</v>
      </c>
      <c r="R72" s="113" t="n">
        <v>0</v>
      </c>
      <c r="S72" s="113" t="n">
        <v>0</v>
      </c>
      <c r="T72" s="113" t="n">
        <v>0</v>
      </c>
      <c r="U72" s="113" t="n">
        <v>0</v>
      </c>
      <c r="V72" s="113" t="n">
        <v>0</v>
      </c>
      <c r="W72" s="113" t="n">
        <v>0</v>
      </c>
      <c r="X72" s="113" t="n">
        <v>0</v>
      </c>
      <c r="Y72" s="113" t="n">
        <v>0</v>
      </c>
      <c r="Z72" s="58" t="n">
        <f aca="false">' 3(24)'!Z71</f>
        <v>38.01509688804</v>
      </c>
      <c r="AA72" s="58" t="n">
        <f aca="false">' 3(24)'!L71</f>
        <v>0</v>
      </c>
      <c r="AB72" s="58" t="n">
        <v>0</v>
      </c>
      <c r="AC72" s="58" t="n">
        <f aca="false">' 3(24)'!N71</f>
        <v>12.4</v>
      </c>
      <c r="AD72" s="58" t="n">
        <v>0</v>
      </c>
      <c r="AE72" s="58" t="n">
        <f aca="false">' 3(24)'!Q71</f>
        <v>0</v>
      </c>
      <c r="AF72" s="58" t="n">
        <v>0</v>
      </c>
      <c r="AG72" s="58" t="n">
        <f aca="false">Z72</f>
        <v>38.01509688804</v>
      </c>
      <c r="AH72" s="58" t="n">
        <f aca="false">AA72</f>
        <v>0</v>
      </c>
      <c r="AI72" s="58" t="n">
        <v>0</v>
      </c>
      <c r="AJ72" s="58" t="n">
        <f aca="false">AC72</f>
        <v>12.4</v>
      </c>
      <c r="AK72" s="58" t="n">
        <v>0</v>
      </c>
      <c r="AL72" s="58" t="n">
        <f aca="false">AE72</f>
        <v>0</v>
      </c>
    </row>
    <row r="73" customFormat="false" ht="31.5" hidden="false" customHeight="false" outlineLevel="0" collapsed="false">
      <c r="A73" s="54" t="s">
        <v>233</v>
      </c>
      <c r="B73" s="55" t="s">
        <v>234</v>
      </c>
      <c r="C73" s="54" t="s">
        <v>58</v>
      </c>
      <c r="D73" s="58" t="n">
        <v>0</v>
      </c>
      <c r="E73" s="58" t="n">
        <v>0</v>
      </c>
      <c r="F73" s="58" t="n">
        <v>0</v>
      </c>
      <c r="G73" s="58" t="n">
        <v>0</v>
      </c>
      <c r="H73" s="58" t="n">
        <v>0</v>
      </c>
      <c r="I73" s="58" t="n">
        <v>0</v>
      </c>
      <c r="J73" s="58" t="n">
        <v>0</v>
      </c>
      <c r="K73" s="58" t="n">
        <v>0</v>
      </c>
      <c r="L73" s="58" t="n">
        <v>0</v>
      </c>
      <c r="M73" s="58" t="n">
        <v>0</v>
      </c>
      <c r="N73" s="58" t="n">
        <v>0</v>
      </c>
      <c r="O73" s="58" t="n">
        <v>0</v>
      </c>
      <c r="P73" s="58" t="n">
        <v>0</v>
      </c>
      <c r="Q73" s="58" t="n">
        <v>0</v>
      </c>
      <c r="R73" s="58" t="n">
        <v>0</v>
      </c>
      <c r="S73" s="58" t="n">
        <v>0</v>
      </c>
      <c r="T73" s="58" t="n">
        <v>0</v>
      </c>
      <c r="U73" s="58" t="n">
        <v>0</v>
      </c>
      <c r="V73" s="58" t="n">
        <v>0</v>
      </c>
      <c r="W73" s="58" t="n">
        <v>0</v>
      </c>
      <c r="X73" s="58" t="n">
        <v>0</v>
      </c>
      <c r="Y73" s="58" t="n">
        <v>0</v>
      </c>
      <c r="Z73" s="58" t="n">
        <v>0</v>
      </c>
      <c r="AA73" s="58" t="n">
        <v>0</v>
      </c>
      <c r="AB73" s="58" t="n">
        <v>0</v>
      </c>
      <c r="AC73" s="58" t="n">
        <v>0</v>
      </c>
      <c r="AD73" s="58" t="n">
        <v>0</v>
      </c>
      <c r="AE73" s="58" t="n">
        <v>0</v>
      </c>
      <c r="AF73" s="58" t="n">
        <v>0</v>
      </c>
      <c r="AG73" s="58" t="n">
        <v>0</v>
      </c>
      <c r="AH73" s="58" t="n">
        <v>0</v>
      </c>
      <c r="AI73" s="58" t="n">
        <v>0</v>
      </c>
      <c r="AJ73" s="58" t="n">
        <v>0</v>
      </c>
      <c r="AK73" s="58" t="n">
        <v>0</v>
      </c>
      <c r="AL73" s="58" t="n">
        <v>0</v>
      </c>
    </row>
    <row r="74" s="41" customFormat="true" ht="15.75" hidden="false" customHeight="false" outlineLevel="0" collapsed="false">
      <c r="A74" s="36" t="s">
        <v>235</v>
      </c>
      <c r="B74" s="152" t="s">
        <v>236</v>
      </c>
      <c r="C74" s="36" t="s">
        <v>58</v>
      </c>
      <c r="D74" s="130" t="n">
        <v>0</v>
      </c>
      <c r="E74" s="130" t="n">
        <v>0</v>
      </c>
      <c r="F74" s="130" t="n">
        <v>0</v>
      </c>
      <c r="G74" s="130" t="n">
        <v>0</v>
      </c>
      <c r="H74" s="130" t="n">
        <v>0</v>
      </c>
      <c r="I74" s="130" t="n">
        <v>0</v>
      </c>
      <c r="J74" s="130" t="n">
        <v>0</v>
      </c>
      <c r="K74" s="130" t="n">
        <v>0</v>
      </c>
      <c r="L74" s="130" t="n">
        <v>0</v>
      </c>
      <c r="M74" s="130" t="n">
        <v>0</v>
      </c>
      <c r="N74" s="130" t="n">
        <v>0</v>
      </c>
      <c r="O74" s="130" t="n">
        <v>0</v>
      </c>
      <c r="P74" s="130" t="n">
        <v>0</v>
      </c>
      <c r="Q74" s="130" t="n">
        <v>0</v>
      </c>
      <c r="R74" s="130" t="n">
        <v>0</v>
      </c>
      <c r="S74" s="130" t="n">
        <v>0</v>
      </c>
      <c r="T74" s="130" t="n">
        <v>0</v>
      </c>
      <c r="U74" s="130" t="n">
        <v>0</v>
      </c>
      <c r="V74" s="130" t="n">
        <v>0</v>
      </c>
      <c r="W74" s="130" t="n">
        <v>0</v>
      </c>
      <c r="X74" s="130" t="n">
        <v>0</v>
      </c>
      <c r="Y74" s="130" t="n">
        <v>0</v>
      </c>
      <c r="Z74" s="130" t="n">
        <f aca="false">SUM(Z75:Z90)</f>
        <v>37.1837826451099</v>
      </c>
      <c r="AA74" s="130" t="n">
        <v>0</v>
      </c>
      <c r="AB74" s="130" t="n">
        <v>0</v>
      </c>
      <c r="AC74" s="130" t="n">
        <v>0</v>
      </c>
      <c r="AD74" s="130" t="n">
        <v>0</v>
      </c>
      <c r="AE74" s="130" t="n">
        <v>0</v>
      </c>
      <c r="AF74" s="130" t="n">
        <v>0</v>
      </c>
      <c r="AG74" s="130" t="n">
        <f aca="false">SUM(AG75:AG90)</f>
        <v>37.1837826451099</v>
      </c>
      <c r="AH74" s="130" t="n">
        <v>0</v>
      </c>
      <c r="AI74" s="130" t="n">
        <v>0</v>
      </c>
      <c r="AJ74" s="130" t="n">
        <v>0</v>
      </c>
      <c r="AK74" s="130" t="n">
        <v>0</v>
      </c>
      <c r="AL74" s="130" t="n">
        <v>0</v>
      </c>
    </row>
    <row r="75" s="41" customFormat="true" ht="15.75" hidden="false" customHeight="false" outlineLevel="0" collapsed="false">
      <c r="A75" s="90" t="s">
        <v>237</v>
      </c>
      <c r="B75" s="91" t="s">
        <v>238</v>
      </c>
      <c r="C75" s="113" t="s">
        <v>59</v>
      </c>
      <c r="D75" s="113" t="n">
        <v>0</v>
      </c>
      <c r="E75" s="113" t="n">
        <v>0</v>
      </c>
      <c r="F75" s="113" t="n">
        <v>0</v>
      </c>
      <c r="G75" s="113" t="n">
        <v>0</v>
      </c>
      <c r="H75" s="113" t="n">
        <v>0</v>
      </c>
      <c r="I75" s="113" t="n">
        <v>0</v>
      </c>
      <c r="J75" s="113" t="n">
        <v>0</v>
      </c>
      <c r="K75" s="113" t="n">
        <v>0</v>
      </c>
      <c r="L75" s="113" t="n">
        <v>0</v>
      </c>
      <c r="M75" s="113" t="n">
        <v>0</v>
      </c>
      <c r="N75" s="113" t="n">
        <v>0</v>
      </c>
      <c r="O75" s="113" t="n">
        <v>0</v>
      </c>
      <c r="P75" s="113" t="n">
        <v>0</v>
      </c>
      <c r="Q75" s="113" t="n">
        <v>0</v>
      </c>
      <c r="R75" s="113" t="n">
        <v>0</v>
      </c>
      <c r="S75" s="113" t="n">
        <v>0</v>
      </c>
      <c r="T75" s="113" t="n">
        <v>0</v>
      </c>
      <c r="U75" s="113" t="n">
        <v>0</v>
      </c>
      <c r="V75" s="113" t="n">
        <v>0</v>
      </c>
      <c r="W75" s="113" t="n">
        <v>0</v>
      </c>
      <c r="X75" s="113" t="n">
        <v>0</v>
      </c>
      <c r="Y75" s="113" t="n">
        <v>0</v>
      </c>
      <c r="Z75" s="58" t="n">
        <f aca="false">' 3(24)'!Z74</f>
        <v>1.37124186416433</v>
      </c>
      <c r="AA75" s="58" t="n">
        <v>0</v>
      </c>
      <c r="AB75" s="58" t="n">
        <v>0</v>
      </c>
      <c r="AC75" s="58" t="n">
        <v>0</v>
      </c>
      <c r="AD75" s="58" t="n">
        <v>0</v>
      </c>
      <c r="AE75" s="58" t="n">
        <v>0</v>
      </c>
      <c r="AF75" s="58" t="n">
        <v>0</v>
      </c>
      <c r="AG75" s="58" t="n">
        <f aca="false">Z75</f>
        <v>1.37124186416433</v>
      </c>
      <c r="AH75" s="58" t="n">
        <v>0</v>
      </c>
      <c r="AI75" s="58" t="n">
        <v>0</v>
      </c>
      <c r="AJ75" s="58" t="n">
        <v>0</v>
      </c>
      <c r="AK75" s="58" t="n">
        <v>0</v>
      </c>
      <c r="AL75" s="58" t="n">
        <v>0</v>
      </c>
    </row>
    <row r="76" s="41" customFormat="true" ht="15.75" hidden="false" customHeight="false" outlineLevel="0" collapsed="false">
      <c r="A76" s="65" t="s">
        <v>240</v>
      </c>
      <c r="B76" s="93" t="s">
        <v>241</v>
      </c>
      <c r="C76" s="113" t="s">
        <v>59</v>
      </c>
      <c r="D76" s="113" t="n">
        <v>0</v>
      </c>
      <c r="E76" s="113" t="n">
        <v>0</v>
      </c>
      <c r="F76" s="113" t="n">
        <v>0</v>
      </c>
      <c r="G76" s="113" t="n">
        <v>0</v>
      </c>
      <c r="H76" s="113" t="n">
        <v>0</v>
      </c>
      <c r="I76" s="113" t="n">
        <v>0</v>
      </c>
      <c r="J76" s="113" t="n">
        <v>0</v>
      </c>
      <c r="K76" s="113" t="n">
        <v>0</v>
      </c>
      <c r="L76" s="113" t="n">
        <v>0</v>
      </c>
      <c r="M76" s="113" t="n">
        <v>0</v>
      </c>
      <c r="N76" s="113" t="n">
        <v>0</v>
      </c>
      <c r="O76" s="113" t="n">
        <v>0</v>
      </c>
      <c r="P76" s="113" t="n">
        <v>0</v>
      </c>
      <c r="Q76" s="113" t="n">
        <v>0</v>
      </c>
      <c r="R76" s="113" t="n">
        <v>0</v>
      </c>
      <c r="S76" s="113" t="n">
        <v>0</v>
      </c>
      <c r="T76" s="113" t="n">
        <v>0</v>
      </c>
      <c r="U76" s="113" t="n">
        <v>0</v>
      </c>
      <c r="V76" s="113" t="n">
        <v>0</v>
      </c>
      <c r="W76" s="113" t="n">
        <v>0</v>
      </c>
      <c r="X76" s="113" t="n">
        <v>0</v>
      </c>
      <c r="Y76" s="113" t="n">
        <v>0</v>
      </c>
      <c r="Z76" s="58" t="n">
        <f aca="false">' 3(24)'!Z75</f>
        <v>0</v>
      </c>
      <c r="AA76" s="58" t="n">
        <v>0</v>
      </c>
      <c r="AB76" s="58" t="n">
        <v>0</v>
      </c>
      <c r="AC76" s="58" t="n">
        <v>0</v>
      </c>
      <c r="AD76" s="58" t="n">
        <v>0</v>
      </c>
      <c r="AE76" s="58" t="n">
        <v>0</v>
      </c>
      <c r="AF76" s="58" t="n">
        <v>0</v>
      </c>
      <c r="AG76" s="58" t="n">
        <f aca="false">Z76</f>
        <v>0</v>
      </c>
      <c r="AH76" s="58" t="n">
        <v>0</v>
      </c>
      <c r="AI76" s="58" t="n">
        <v>0</v>
      </c>
      <c r="AJ76" s="58" t="n">
        <v>0</v>
      </c>
      <c r="AK76" s="58" t="n">
        <v>0</v>
      </c>
      <c r="AL76" s="58" t="n">
        <v>0</v>
      </c>
    </row>
    <row r="77" s="41" customFormat="true" ht="15.75" hidden="false" customHeight="false" outlineLevel="0" collapsed="false">
      <c r="A77" s="94" t="s">
        <v>243</v>
      </c>
      <c r="B77" s="93" t="s">
        <v>244</v>
      </c>
      <c r="C77" s="113" t="s">
        <v>59</v>
      </c>
      <c r="D77" s="113" t="n">
        <v>0</v>
      </c>
      <c r="E77" s="113" t="n">
        <v>0</v>
      </c>
      <c r="F77" s="113" t="n">
        <v>0</v>
      </c>
      <c r="G77" s="113" t="n">
        <v>0</v>
      </c>
      <c r="H77" s="113" t="n">
        <v>0</v>
      </c>
      <c r="I77" s="113" t="n">
        <v>0</v>
      </c>
      <c r="J77" s="113" t="n">
        <v>0</v>
      </c>
      <c r="K77" s="113" t="n">
        <v>0</v>
      </c>
      <c r="L77" s="113" t="n">
        <v>0</v>
      </c>
      <c r="M77" s="113" t="n">
        <v>0</v>
      </c>
      <c r="N77" s="113" t="n">
        <v>0</v>
      </c>
      <c r="O77" s="113" t="n">
        <v>0</v>
      </c>
      <c r="P77" s="113" t="n">
        <v>0</v>
      </c>
      <c r="Q77" s="113" t="n">
        <v>0</v>
      </c>
      <c r="R77" s="113" t="n">
        <v>0</v>
      </c>
      <c r="S77" s="113" t="n">
        <v>0</v>
      </c>
      <c r="T77" s="113" t="n">
        <v>0</v>
      </c>
      <c r="U77" s="113" t="n">
        <v>0</v>
      </c>
      <c r="V77" s="113" t="n">
        <v>0</v>
      </c>
      <c r="W77" s="113" t="n">
        <v>0</v>
      </c>
      <c r="X77" s="113" t="n">
        <v>0</v>
      </c>
      <c r="Y77" s="113" t="n">
        <v>0</v>
      </c>
      <c r="Z77" s="58" t="n">
        <f aca="false">' 3(24)'!Z76</f>
        <v>8.521288776</v>
      </c>
      <c r="AA77" s="58" t="n">
        <v>0</v>
      </c>
      <c r="AB77" s="58" t="n">
        <v>0</v>
      </c>
      <c r="AC77" s="58" t="n">
        <v>0</v>
      </c>
      <c r="AD77" s="58" t="n">
        <v>0</v>
      </c>
      <c r="AE77" s="58" t="n">
        <v>0</v>
      </c>
      <c r="AF77" s="58" t="n">
        <v>0</v>
      </c>
      <c r="AG77" s="58" t="n">
        <f aca="false">Z77</f>
        <v>8.521288776</v>
      </c>
      <c r="AH77" s="58" t="n">
        <v>0</v>
      </c>
      <c r="AI77" s="58" t="n">
        <v>0</v>
      </c>
      <c r="AJ77" s="58" t="n">
        <v>0</v>
      </c>
      <c r="AK77" s="58" t="n">
        <v>0</v>
      </c>
      <c r="AL77" s="58" t="n">
        <v>0</v>
      </c>
    </row>
    <row r="78" s="41" customFormat="true" ht="15.75" hidden="false" customHeight="false" outlineLevel="0" collapsed="false">
      <c r="A78" s="65" t="s">
        <v>246</v>
      </c>
      <c r="B78" s="93" t="s">
        <v>247</v>
      </c>
      <c r="C78" s="113" t="s">
        <v>59</v>
      </c>
      <c r="D78" s="113" t="n">
        <v>0</v>
      </c>
      <c r="E78" s="113" t="n">
        <v>0</v>
      </c>
      <c r="F78" s="113" t="n">
        <v>0</v>
      </c>
      <c r="G78" s="113" t="n">
        <v>0</v>
      </c>
      <c r="H78" s="113" t="n">
        <v>0</v>
      </c>
      <c r="I78" s="113" t="n">
        <v>0</v>
      </c>
      <c r="J78" s="113" t="n">
        <v>0</v>
      </c>
      <c r="K78" s="113" t="n">
        <v>0</v>
      </c>
      <c r="L78" s="113" t="n">
        <v>0</v>
      </c>
      <c r="M78" s="113" t="n">
        <v>0</v>
      </c>
      <c r="N78" s="113" t="n">
        <v>0</v>
      </c>
      <c r="O78" s="113" t="n">
        <v>0</v>
      </c>
      <c r="P78" s="113" t="n">
        <v>0</v>
      </c>
      <c r="Q78" s="113" t="n">
        <v>0</v>
      </c>
      <c r="R78" s="113" t="n">
        <v>0</v>
      </c>
      <c r="S78" s="113" t="n">
        <v>0</v>
      </c>
      <c r="T78" s="113" t="n">
        <v>0</v>
      </c>
      <c r="U78" s="113" t="n">
        <v>0</v>
      </c>
      <c r="V78" s="113" t="n">
        <v>0</v>
      </c>
      <c r="W78" s="113" t="n">
        <v>0</v>
      </c>
      <c r="X78" s="113" t="n">
        <v>0</v>
      </c>
      <c r="Y78" s="113" t="n">
        <v>0</v>
      </c>
      <c r="Z78" s="58" t="n">
        <f aca="false">' 3(24)'!Z77</f>
        <v>18.0220360163287</v>
      </c>
      <c r="AA78" s="58" t="n">
        <v>0</v>
      </c>
      <c r="AB78" s="58" t="n">
        <v>0</v>
      </c>
      <c r="AC78" s="58" t="n">
        <v>0</v>
      </c>
      <c r="AD78" s="58" t="n">
        <v>0</v>
      </c>
      <c r="AE78" s="58" t="n">
        <v>0</v>
      </c>
      <c r="AF78" s="58" t="n">
        <v>0</v>
      </c>
      <c r="AG78" s="58" t="n">
        <f aca="false">Z78</f>
        <v>18.0220360163287</v>
      </c>
      <c r="AH78" s="58" t="n">
        <v>0</v>
      </c>
      <c r="AI78" s="58" t="n">
        <v>0</v>
      </c>
      <c r="AJ78" s="58" t="n">
        <v>0</v>
      </c>
      <c r="AK78" s="58" t="n">
        <v>0</v>
      </c>
      <c r="AL78" s="58" t="n">
        <v>0</v>
      </c>
    </row>
    <row r="79" s="41" customFormat="true" ht="15.75" hidden="false" customHeight="false" outlineLevel="0" collapsed="false">
      <c r="A79" s="90" t="s">
        <v>248</v>
      </c>
      <c r="B79" s="91" t="s">
        <v>249</v>
      </c>
      <c r="C79" s="113" t="s">
        <v>59</v>
      </c>
      <c r="D79" s="113" t="n">
        <v>0</v>
      </c>
      <c r="E79" s="113" t="n">
        <v>0</v>
      </c>
      <c r="F79" s="113" t="n">
        <v>0</v>
      </c>
      <c r="G79" s="113" t="n">
        <v>0</v>
      </c>
      <c r="H79" s="113" t="n">
        <v>0</v>
      </c>
      <c r="I79" s="113" t="n">
        <v>0</v>
      </c>
      <c r="J79" s="113" t="n">
        <v>0</v>
      </c>
      <c r="K79" s="113" t="n">
        <v>0</v>
      </c>
      <c r="L79" s="113" t="n">
        <v>0</v>
      </c>
      <c r="M79" s="113" t="n">
        <v>0</v>
      </c>
      <c r="N79" s="113" t="n">
        <v>0</v>
      </c>
      <c r="O79" s="113" t="n">
        <v>0</v>
      </c>
      <c r="P79" s="113" t="n">
        <v>0</v>
      </c>
      <c r="Q79" s="113" t="n">
        <v>0</v>
      </c>
      <c r="R79" s="113" t="n">
        <v>0</v>
      </c>
      <c r="S79" s="113" t="n">
        <v>0</v>
      </c>
      <c r="T79" s="113" t="n">
        <v>0</v>
      </c>
      <c r="U79" s="113" t="n">
        <v>0</v>
      </c>
      <c r="V79" s="113" t="n">
        <v>0</v>
      </c>
      <c r="W79" s="113" t="n">
        <v>0</v>
      </c>
      <c r="X79" s="113" t="n">
        <v>0</v>
      </c>
      <c r="Y79" s="113" t="n">
        <v>0</v>
      </c>
      <c r="Z79" s="58" t="n">
        <f aca="false">' 3(24)'!Z78</f>
        <v>1.56713357583567</v>
      </c>
      <c r="AA79" s="58" t="n">
        <v>0</v>
      </c>
      <c r="AB79" s="58" t="n">
        <v>0</v>
      </c>
      <c r="AC79" s="58" t="n">
        <v>0</v>
      </c>
      <c r="AD79" s="58" t="n">
        <v>0</v>
      </c>
      <c r="AE79" s="58" t="n">
        <v>0</v>
      </c>
      <c r="AF79" s="58" t="n">
        <v>0</v>
      </c>
      <c r="AG79" s="58" t="n">
        <f aca="false">Z79</f>
        <v>1.56713357583567</v>
      </c>
      <c r="AH79" s="58" t="n">
        <v>0</v>
      </c>
      <c r="AI79" s="58" t="n">
        <v>0</v>
      </c>
      <c r="AJ79" s="58" t="n">
        <v>0</v>
      </c>
      <c r="AK79" s="58" t="n">
        <v>0</v>
      </c>
      <c r="AL79" s="58" t="n">
        <v>0</v>
      </c>
    </row>
    <row r="80" s="41" customFormat="true" ht="15.75" hidden="false" customHeight="false" outlineLevel="0" collapsed="false">
      <c r="A80" s="90" t="s">
        <v>250</v>
      </c>
      <c r="B80" s="91" t="s">
        <v>251</v>
      </c>
      <c r="C80" s="113" t="s">
        <v>59</v>
      </c>
      <c r="D80" s="113" t="n">
        <v>0</v>
      </c>
      <c r="E80" s="113" t="n">
        <v>0</v>
      </c>
      <c r="F80" s="113" t="n">
        <v>0</v>
      </c>
      <c r="G80" s="113" t="n">
        <v>0</v>
      </c>
      <c r="H80" s="113" t="n">
        <v>0</v>
      </c>
      <c r="I80" s="113" t="n">
        <v>0</v>
      </c>
      <c r="J80" s="113" t="n">
        <v>0</v>
      </c>
      <c r="K80" s="113" t="n">
        <v>0</v>
      </c>
      <c r="L80" s="113" t="n">
        <v>0</v>
      </c>
      <c r="M80" s="113" t="n">
        <v>0</v>
      </c>
      <c r="N80" s="113" t="n">
        <v>0</v>
      </c>
      <c r="O80" s="113" t="n">
        <v>0</v>
      </c>
      <c r="P80" s="113" t="n">
        <v>0</v>
      </c>
      <c r="Q80" s="113" t="n">
        <v>0</v>
      </c>
      <c r="R80" s="113" t="n">
        <v>0</v>
      </c>
      <c r="S80" s="113" t="n">
        <v>0</v>
      </c>
      <c r="T80" s="113" t="n">
        <v>0</v>
      </c>
      <c r="U80" s="113" t="n">
        <v>0</v>
      </c>
      <c r="V80" s="113" t="n">
        <v>0</v>
      </c>
      <c r="W80" s="113" t="n">
        <v>0</v>
      </c>
      <c r="X80" s="113" t="n">
        <v>0</v>
      </c>
      <c r="Y80" s="113" t="n">
        <v>0</v>
      </c>
      <c r="Z80" s="58" t="n">
        <f aca="false">' 3(24)'!Z79</f>
        <v>6.581960962093</v>
      </c>
      <c r="AA80" s="58" t="n">
        <v>0</v>
      </c>
      <c r="AB80" s="58" t="n">
        <v>0</v>
      </c>
      <c r="AC80" s="58" t="n">
        <v>0</v>
      </c>
      <c r="AD80" s="58" t="n">
        <v>0</v>
      </c>
      <c r="AE80" s="58" t="n">
        <v>0</v>
      </c>
      <c r="AF80" s="58" t="n">
        <v>0</v>
      </c>
      <c r="AG80" s="58" t="n">
        <f aca="false">Z80</f>
        <v>6.581960962093</v>
      </c>
      <c r="AH80" s="58" t="n">
        <v>0</v>
      </c>
      <c r="AI80" s="58" t="n">
        <v>0</v>
      </c>
      <c r="AJ80" s="58" t="n">
        <v>0</v>
      </c>
      <c r="AK80" s="58" t="n">
        <v>0</v>
      </c>
      <c r="AL80" s="58" t="n">
        <v>0</v>
      </c>
    </row>
    <row r="81" s="41" customFormat="true" ht="15.75" hidden="false" customHeight="false" outlineLevel="0" collapsed="false">
      <c r="A81" s="90" t="s">
        <v>253</v>
      </c>
      <c r="B81" s="95" t="s">
        <v>254</v>
      </c>
      <c r="C81" s="113" t="s">
        <v>59</v>
      </c>
      <c r="D81" s="113" t="n">
        <v>0</v>
      </c>
      <c r="E81" s="113" t="n">
        <v>0</v>
      </c>
      <c r="F81" s="113" t="n">
        <v>0</v>
      </c>
      <c r="G81" s="113" t="n">
        <v>0</v>
      </c>
      <c r="H81" s="113" t="n">
        <v>0</v>
      </c>
      <c r="I81" s="113" t="n">
        <v>0</v>
      </c>
      <c r="J81" s="113" t="n">
        <v>0</v>
      </c>
      <c r="K81" s="113" t="n">
        <v>0</v>
      </c>
      <c r="L81" s="113" t="n">
        <v>0</v>
      </c>
      <c r="M81" s="113" t="n">
        <v>0</v>
      </c>
      <c r="N81" s="113" t="n">
        <v>0</v>
      </c>
      <c r="O81" s="113" t="n">
        <v>0</v>
      </c>
      <c r="P81" s="113" t="n">
        <v>0</v>
      </c>
      <c r="Q81" s="113" t="n">
        <v>0</v>
      </c>
      <c r="R81" s="113" t="n">
        <v>0</v>
      </c>
      <c r="S81" s="113" t="n">
        <v>0</v>
      </c>
      <c r="T81" s="113" t="n">
        <v>0</v>
      </c>
      <c r="U81" s="113" t="n">
        <v>0</v>
      </c>
      <c r="V81" s="113" t="n">
        <v>0</v>
      </c>
      <c r="W81" s="113" t="n">
        <v>0</v>
      </c>
      <c r="X81" s="113" t="n">
        <v>0</v>
      </c>
      <c r="Y81" s="113" t="n">
        <v>0</v>
      </c>
      <c r="Z81" s="58" t="n">
        <f aca="false">' 3(24)'!Z80</f>
        <v>0</v>
      </c>
      <c r="AA81" s="58" t="n">
        <v>0</v>
      </c>
      <c r="AB81" s="58" t="n">
        <v>0</v>
      </c>
      <c r="AC81" s="58" t="n">
        <v>0</v>
      </c>
      <c r="AD81" s="58" t="n">
        <v>0</v>
      </c>
      <c r="AE81" s="58" t="n">
        <v>0</v>
      </c>
      <c r="AF81" s="58" t="n">
        <v>0</v>
      </c>
      <c r="AG81" s="58" t="n">
        <f aca="false">Z81</f>
        <v>0</v>
      </c>
      <c r="AH81" s="58" t="n">
        <v>0</v>
      </c>
      <c r="AI81" s="58" t="n">
        <v>0</v>
      </c>
      <c r="AJ81" s="58" t="n">
        <v>0</v>
      </c>
      <c r="AK81" s="58" t="n">
        <v>0</v>
      </c>
      <c r="AL81" s="58" t="n">
        <v>0</v>
      </c>
    </row>
    <row r="82" s="41" customFormat="true" ht="15.75" hidden="false" customHeight="false" outlineLevel="0" collapsed="false">
      <c r="A82" s="90" t="s">
        <v>255</v>
      </c>
      <c r="B82" s="95" t="s">
        <v>256</v>
      </c>
      <c r="C82" s="113" t="s">
        <v>59</v>
      </c>
      <c r="D82" s="113" t="n">
        <v>0</v>
      </c>
      <c r="E82" s="113" t="n">
        <v>0</v>
      </c>
      <c r="F82" s="113" t="n">
        <v>0</v>
      </c>
      <c r="G82" s="113" t="n">
        <v>0</v>
      </c>
      <c r="H82" s="113" t="n">
        <v>0</v>
      </c>
      <c r="I82" s="113" t="n">
        <v>0</v>
      </c>
      <c r="J82" s="113" t="n">
        <v>0</v>
      </c>
      <c r="K82" s="113" t="n">
        <v>0</v>
      </c>
      <c r="L82" s="113" t="n">
        <v>0</v>
      </c>
      <c r="M82" s="113" t="n">
        <v>0</v>
      </c>
      <c r="N82" s="113" t="n">
        <v>0</v>
      </c>
      <c r="O82" s="113" t="n">
        <v>0</v>
      </c>
      <c r="P82" s="113" t="n">
        <v>0</v>
      </c>
      <c r="Q82" s="113" t="n">
        <v>0</v>
      </c>
      <c r="R82" s="113" t="n">
        <v>0</v>
      </c>
      <c r="S82" s="113" t="n">
        <v>0</v>
      </c>
      <c r="T82" s="113" t="n">
        <v>0</v>
      </c>
      <c r="U82" s="113" t="n">
        <v>0</v>
      </c>
      <c r="V82" s="113" t="n">
        <v>0</v>
      </c>
      <c r="W82" s="113" t="n">
        <v>0</v>
      </c>
      <c r="X82" s="113" t="n">
        <v>0</v>
      </c>
      <c r="Y82" s="113" t="n">
        <v>0</v>
      </c>
      <c r="Z82" s="58" t="n">
        <f aca="false">' 3(24)'!Z81</f>
        <v>0</v>
      </c>
      <c r="AA82" s="58" t="n">
        <v>0</v>
      </c>
      <c r="AB82" s="58" t="n">
        <v>0</v>
      </c>
      <c r="AC82" s="58" t="n">
        <v>0</v>
      </c>
      <c r="AD82" s="58" t="n">
        <v>0</v>
      </c>
      <c r="AE82" s="58" t="n">
        <v>0</v>
      </c>
      <c r="AF82" s="58" t="n">
        <v>0</v>
      </c>
      <c r="AG82" s="58" t="n">
        <f aca="false">Z82</f>
        <v>0</v>
      </c>
      <c r="AH82" s="58" t="n">
        <v>0</v>
      </c>
      <c r="AI82" s="58" t="n">
        <v>0</v>
      </c>
      <c r="AJ82" s="58" t="n">
        <v>0</v>
      </c>
      <c r="AK82" s="58" t="n">
        <v>0</v>
      </c>
      <c r="AL82" s="58" t="n">
        <v>0</v>
      </c>
    </row>
    <row r="83" s="41" customFormat="true" ht="15.75" hidden="false" customHeight="false" outlineLevel="0" collapsed="false">
      <c r="A83" s="94" t="s">
        <v>257</v>
      </c>
      <c r="B83" s="93" t="s">
        <v>258</v>
      </c>
      <c r="C83" s="113" t="s">
        <v>59</v>
      </c>
      <c r="D83" s="113" t="n">
        <v>0</v>
      </c>
      <c r="E83" s="113" t="n">
        <v>0</v>
      </c>
      <c r="F83" s="113" t="n">
        <v>0</v>
      </c>
      <c r="G83" s="113" t="n">
        <v>0</v>
      </c>
      <c r="H83" s="113" t="n">
        <v>0</v>
      </c>
      <c r="I83" s="113" t="n">
        <v>0</v>
      </c>
      <c r="J83" s="113" t="n">
        <v>0</v>
      </c>
      <c r="K83" s="113" t="n">
        <v>0</v>
      </c>
      <c r="L83" s="113" t="n">
        <v>0</v>
      </c>
      <c r="M83" s="113" t="n">
        <v>0</v>
      </c>
      <c r="N83" s="113" t="n">
        <v>0</v>
      </c>
      <c r="O83" s="113" t="n">
        <v>0</v>
      </c>
      <c r="P83" s="113" t="n">
        <v>0</v>
      </c>
      <c r="Q83" s="113" t="n">
        <v>0</v>
      </c>
      <c r="R83" s="113" t="n">
        <v>0</v>
      </c>
      <c r="S83" s="113" t="n">
        <v>0</v>
      </c>
      <c r="T83" s="113" t="n">
        <v>0</v>
      </c>
      <c r="U83" s="113" t="n">
        <v>0</v>
      </c>
      <c r="V83" s="113" t="n">
        <v>0</v>
      </c>
      <c r="W83" s="113" t="n">
        <v>0</v>
      </c>
      <c r="X83" s="113" t="n">
        <v>0</v>
      </c>
      <c r="Y83" s="113" t="n">
        <v>0</v>
      </c>
      <c r="Z83" s="58" t="n">
        <f aca="false">' 3(24)'!Z82</f>
        <v>0</v>
      </c>
      <c r="AA83" s="58" t="n">
        <v>0</v>
      </c>
      <c r="AB83" s="58" t="n">
        <v>0</v>
      </c>
      <c r="AC83" s="58" t="n">
        <v>0</v>
      </c>
      <c r="AD83" s="58" t="n">
        <v>0</v>
      </c>
      <c r="AE83" s="58" t="n">
        <v>0</v>
      </c>
      <c r="AF83" s="58" t="n">
        <v>0</v>
      </c>
      <c r="AG83" s="58" t="n">
        <f aca="false">Z83</f>
        <v>0</v>
      </c>
      <c r="AH83" s="58" t="n">
        <v>0</v>
      </c>
      <c r="AI83" s="58" t="n">
        <v>0</v>
      </c>
      <c r="AJ83" s="58" t="n">
        <v>0</v>
      </c>
      <c r="AK83" s="58" t="n">
        <v>0</v>
      </c>
      <c r="AL83" s="58" t="n">
        <v>0</v>
      </c>
    </row>
    <row r="84" s="41" customFormat="true" ht="15.75" hidden="false" customHeight="false" outlineLevel="0" collapsed="false">
      <c r="A84" s="94" t="s">
        <v>259</v>
      </c>
      <c r="B84" s="93" t="s">
        <v>260</v>
      </c>
      <c r="C84" s="113" t="s">
        <v>59</v>
      </c>
      <c r="D84" s="113" t="n">
        <v>0</v>
      </c>
      <c r="E84" s="113" t="n">
        <v>0</v>
      </c>
      <c r="F84" s="113" t="n">
        <v>0</v>
      </c>
      <c r="G84" s="113" t="n">
        <v>0</v>
      </c>
      <c r="H84" s="113" t="n">
        <v>0</v>
      </c>
      <c r="I84" s="113" t="n">
        <v>0</v>
      </c>
      <c r="J84" s="113" t="n">
        <v>0</v>
      </c>
      <c r="K84" s="113" t="n">
        <v>0</v>
      </c>
      <c r="L84" s="113" t="n">
        <v>0</v>
      </c>
      <c r="M84" s="113" t="n">
        <v>0</v>
      </c>
      <c r="N84" s="113" t="n">
        <v>0</v>
      </c>
      <c r="O84" s="113" t="n">
        <v>0</v>
      </c>
      <c r="P84" s="113" t="n">
        <v>0</v>
      </c>
      <c r="Q84" s="113" t="n">
        <v>0</v>
      </c>
      <c r="R84" s="113" t="n">
        <v>0</v>
      </c>
      <c r="S84" s="113" t="n">
        <v>0</v>
      </c>
      <c r="T84" s="113" t="n">
        <v>0</v>
      </c>
      <c r="U84" s="113" t="n">
        <v>0</v>
      </c>
      <c r="V84" s="113" t="n">
        <v>0</v>
      </c>
      <c r="W84" s="113" t="n">
        <v>0</v>
      </c>
      <c r="X84" s="113" t="n">
        <v>0</v>
      </c>
      <c r="Y84" s="113" t="n">
        <v>0</v>
      </c>
      <c r="Z84" s="58" t="n">
        <f aca="false">' 3(24)'!Z83</f>
        <v>0</v>
      </c>
      <c r="AA84" s="58" t="n">
        <v>0</v>
      </c>
      <c r="AB84" s="58" t="n">
        <v>0</v>
      </c>
      <c r="AC84" s="58" t="n">
        <v>0</v>
      </c>
      <c r="AD84" s="58" t="n">
        <v>0</v>
      </c>
      <c r="AE84" s="58" t="n">
        <v>0</v>
      </c>
      <c r="AF84" s="58" t="n">
        <v>0</v>
      </c>
      <c r="AG84" s="58" t="n">
        <f aca="false">Z84</f>
        <v>0</v>
      </c>
      <c r="AH84" s="58" t="n">
        <v>0</v>
      </c>
      <c r="AI84" s="58" t="n">
        <v>0</v>
      </c>
      <c r="AJ84" s="58" t="n">
        <v>0</v>
      </c>
      <c r="AK84" s="58" t="n">
        <v>0</v>
      </c>
      <c r="AL84" s="58" t="n">
        <v>0</v>
      </c>
    </row>
    <row r="85" customFormat="false" ht="15.75" hidden="false" customHeight="false" outlineLevel="0" collapsed="false">
      <c r="A85" s="94" t="s">
        <v>261</v>
      </c>
      <c r="B85" s="93" t="s">
        <v>262</v>
      </c>
      <c r="C85" s="113" t="s">
        <v>59</v>
      </c>
      <c r="D85" s="113" t="n">
        <v>0</v>
      </c>
      <c r="E85" s="113" t="n">
        <v>0</v>
      </c>
      <c r="F85" s="113" t="n">
        <v>0</v>
      </c>
      <c r="G85" s="113" t="n">
        <v>0</v>
      </c>
      <c r="H85" s="113" t="n">
        <v>0</v>
      </c>
      <c r="I85" s="113" t="n">
        <v>0</v>
      </c>
      <c r="J85" s="113" t="n">
        <v>0</v>
      </c>
      <c r="K85" s="113" t="n">
        <v>0</v>
      </c>
      <c r="L85" s="113" t="n">
        <v>0</v>
      </c>
      <c r="M85" s="113" t="n">
        <v>0</v>
      </c>
      <c r="N85" s="113" t="n">
        <v>0</v>
      </c>
      <c r="O85" s="113" t="n">
        <v>0</v>
      </c>
      <c r="P85" s="113" t="n">
        <v>0</v>
      </c>
      <c r="Q85" s="113" t="n">
        <v>0</v>
      </c>
      <c r="R85" s="113" t="n">
        <v>0</v>
      </c>
      <c r="S85" s="113" t="n">
        <v>0</v>
      </c>
      <c r="T85" s="113" t="n">
        <v>0</v>
      </c>
      <c r="U85" s="113" t="n">
        <v>0</v>
      </c>
      <c r="V85" s="113" t="n">
        <v>0</v>
      </c>
      <c r="W85" s="113" t="n">
        <v>0</v>
      </c>
      <c r="X85" s="113" t="n">
        <v>0</v>
      </c>
      <c r="Y85" s="113" t="n">
        <v>0</v>
      </c>
      <c r="Z85" s="58" t="n">
        <f aca="false">' 3(24)'!Z84</f>
        <v>0</v>
      </c>
      <c r="AA85" s="58" t="n">
        <v>0</v>
      </c>
      <c r="AB85" s="58" t="n">
        <v>0</v>
      </c>
      <c r="AC85" s="58" t="n">
        <v>0</v>
      </c>
      <c r="AD85" s="58" t="n">
        <v>0</v>
      </c>
      <c r="AE85" s="58" t="n">
        <v>0</v>
      </c>
      <c r="AF85" s="58" t="n">
        <v>0</v>
      </c>
      <c r="AG85" s="58" t="n">
        <f aca="false">Z85</f>
        <v>0</v>
      </c>
      <c r="AH85" s="58" t="n">
        <v>0</v>
      </c>
      <c r="AI85" s="58" t="n">
        <v>0</v>
      </c>
      <c r="AJ85" s="58" t="n">
        <v>0</v>
      </c>
      <c r="AK85" s="58" t="n">
        <v>0</v>
      </c>
      <c r="AL85" s="58" t="n">
        <v>0</v>
      </c>
    </row>
    <row r="86" customFormat="false" ht="15.75" hidden="false" customHeight="false" outlineLevel="0" collapsed="false">
      <c r="A86" s="94" t="s">
        <v>263</v>
      </c>
      <c r="B86" s="93" t="s">
        <v>264</v>
      </c>
      <c r="C86" s="113" t="s">
        <v>59</v>
      </c>
      <c r="D86" s="113" t="n">
        <v>0</v>
      </c>
      <c r="E86" s="113" t="n">
        <v>0</v>
      </c>
      <c r="F86" s="113" t="n">
        <v>0</v>
      </c>
      <c r="G86" s="113" t="n">
        <v>0</v>
      </c>
      <c r="H86" s="113" t="n">
        <v>0</v>
      </c>
      <c r="I86" s="113" t="n">
        <v>0</v>
      </c>
      <c r="J86" s="113" t="n">
        <v>0</v>
      </c>
      <c r="K86" s="113" t="n">
        <v>0</v>
      </c>
      <c r="L86" s="113" t="n">
        <v>0</v>
      </c>
      <c r="M86" s="113" t="n">
        <v>0</v>
      </c>
      <c r="N86" s="113" t="n">
        <v>0</v>
      </c>
      <c r="O86" s="113" t="n">
        <v>0</v>
      </c>
      <c r="P86" s="113" t="n">
        <v>0</v>
      </c>
      <c r="Q86" s="113" t="n">
        <v>0</v>
      </c>
      <c r="R86" s="113" t="n">
        <v>0</v>
      </c>
      <c r="S86" s="113" t="n">
        <v>0</v>
      </c>
      <c r="T86" s="113" t="n">
        <v>0</v>
      </c>
      <c r="U86" s="113" t="n">
        <v>0</v>
      </c>
      <c r="V86" s="113" t="n">
        <v>0</v>
      </c>
      <c r="W86" s="113" t="n">
        <v>0</v>
      </c>
      <c r="X86" s="113" t="n">
        <v>0</v>
      </c>
      <c r="Y86" s="113" t="n">
        <v>0</v>
      </c>
      <c r="Z86" s="58" t="n">
        <f aca="false">' 3(24)'!Z85</f>
        <v>0</v>
      </c>
      <c r="AA86" s="58" t="n">
        <v>0</v>
      </c>
      <c r="AB86" s="58" t="n">
        <v>0</v>
      </c>
      <c r="AC86" s="58" t="n">
        <v>0</v>
      </c>
      <c r="AD86" s="58" t="n">
        <v>0</v>
      </c>
      <c r="AE86" s="58" t="n">
        <v>0</v>
      </c>
      <c r="AF86" s="58" t="n">
        <v>0</v>
      </c>
      <c r="AG86" s="58" t="n">
        <f aca="false">Z86</f>
        <v>0</v>
      </c>
      <c r="AH86" s="58" t="n">
        <v>0</v>
      </c>
      <c r="AI86" s="58" t="n">
        <v>0</v>
      </c>
      <c r="AJ86" s="58" t="n">
        <v>0</v>
      </c>
      <c r="AK86" s="58" t="n">
        <v>0</v>
      </c>
      <c r="AL86" s="58" t="n">
        <v>0</v>
      </c>
    </row>
    <row r="87" customFormat="false" ht="15.75" hidden="false" customHeight="false" outlineLevel="0" collapsed="false">
      <c r="A87" s="94" t="s">
        <v>265</v>
      </c>
      <c r="B87" s="93" t="s">
        <v>266</v>
      </c>
      <c r="C87" s="113" t="s">
        <v>59</v>
      </c>
      <c r="D87" s="113" t="n">
        <v>0</v>
      </c>
      <c r="E87" s="113" t="n">
        <v>0</v>
      </c>
      <c r="F87" s="113" t="n">
        <v>0</v>
      </c>
      <c r="G87" s="113" t="n">
        <v>0</v>
      </c>
      <c r="H87" s="113" t="n">
        <v>0</v>
      </c>
      <c r="I87" s="113" t="n">
        <v>0</v>
      </c>
      <c r="J87" s="113" t="n">
        <v>0</v>
      </c>
      <c r="K87" s="113" t="n">
        <v>0</v>
      </c>
      <c r="L87" s="113" t="n">
        <v>0</v>
      </c>
      <c r="M87" s="113" t="n">
        <v>0</v>
      </c>
      <c r="N87" s="113" t="n">
        <v>0</v>
      </c>
      <c r="O87" s="113" t="n">
        <v>0</v>
      </c>
      <c r="P87" s="113" t="n">
        <v>0</v>
      </c>
      <c r="Q87" s="113" t="n">
        <v>0</v>
      </c>
      <c r="R87" s="113" t="n">
        <v>0</v>
      </c>
      <c r="S87" s="113" t="n">
        <v>0</v>
      </c>
      <c r="T87" s="113" t="n">
        <v>0</v>
      </c>
      <c r="U87" s="113" t="n">
        <v>0</v>
      </c>
      <c r="V87" s="113" t="n">
        <v>0</v>
      </c>
      <c r="W87" s="113" t="n">
        <v>0</v>
      </c>
      <c r="X87" s="113" t="n">
        <v>0</v>
      </c>
      <c r="Y87" s="113" t="n">
        <v>0</v>
      </c>
      <c r="Z87" s="58" t="n">
        <f aca="false">' 3(24)'!Z86</f>
        <v>0.55791228316824</v>
      </c>
      <c r="AA87" s="58" t="n">
        <v>0</v>
      </c>
      <c r="AB87" s="58" t="n">
        <v>0</v>
      </c>
      <c r="AC87" s="58" t="n">
        <v>0</v>
      </c>
      <c r="AD87" s="58" t="n">
        <v>0</v>
      </c>
      <c r="AE87" s="58" t="n">
        <v>0</v>
      </c>
      <c r="AF87" s="58" t="n">
        <v>0</v>
      </c>
      <c r="AG87" s="58" t="n">
        <f aca="false">Z87</f>
        <v>0.55791228316824</v>
      </c>
      <c r="AH87" s="58" t="n">
        <v>0</v>
      </c>
      <c r="AI87" s="58" t="n">
        <v>0</v>
      </c>
      <c r="AJ87" s="58" t="n">
        <v>0</v>
      </c>
      <c r="AK87" s="58" t="n">
        <v>0</v>
      </c>
      <c r="AL87" s="58" t="n">
        <v>0</v>
      </c>
    </row>
    <row r="88" customFormat="false" ht="15.75" hidden="false" customHeight="false" outlineLevel="0" collapsed="false">
      <c r="A88" s="94" t="s">
        <v>267</v>
      </c>
      <c r="B88" s="93" t="s">
        <v>268</v>
      </c>
      <c r="C88" s="113" t="s">
        <v>59</v>
      </c>
      <c r="D88" s="113" t="n">
        <v>0</v>
      </c>
      <c r="E88" s="113" t="n">
        <v>0</v>
      </c>
      <c r="F88" s="113" t="n">
        <v>0</v>
      </c>
      <c r="G88" s="113" t="n">
        <v>0</v>
      </c>
      <c r="H88" s="113" t="n">
        <v>0</v>
      </c>
      <c r="I88" s="113" t="n">
        <v>0</v>
      </c>
      <c r="J88" s="113" t="n">
        <v>0</v>
      </c>
      <c r="K88" s="113" t="n">
        <v>0</v>
      </c>
      <c r="L88" s="113" t="n">
        <v>0</v>
      </c>
      <c r="M88" s="113" t="n">
        <v>0</v>
      </c>
      <c r="N88" s="113" t="n">
        <v>0</v>
      </c>
      <c r="O88" s="113" t="n">
        <v>0</v>
      </c>
      <c r="P88" s="113" t="n">
        <v>0</v>
      </c>
      <c r="Q88" s="113" t="n">
        <v>0</v>
      </c>
      <c r="R88" s="113" t="n">
        <v>0</v>
      </c>
      <c r="S88" s="113" t="n">
        <v>0</v>
      </c>
      <c r="T88" s="113" t="n">
        <v>0</v>
      </c>
      <c r="U88" s="113" t="n">
        <v>0</v>
      </c>
      <c r="V88" s="113" t="n">
        <v>0</v>
      </c>
      <c r="W88" s="113" t="n">
        <v>0</v>
      </c>
      <c r="X88" s="113" t="n">
        <v>0</v>
      </c>
      <c r="Y88" s="113" t="n">
        <v>0</v>
      </c>
      <c r="Z88" s="58" t="n">
        <f aca="false">' 3(24)'!Z87</f>
        <v>0.56220916752</v>
      </c>
      <c r="AA88" s="58" t="n">
        <v>0</v>
      </c>
      <c r="AB88" s="58" t="n">
        <v>0</v>
      </c>
      <c r="AC88" s="58" t="n">
        <v>0</v>
      </c>
      <c r="AD88" s="58" t="n">
        <v>0</v>
      </c>
      <c r="AE88" s="58" t="n">
        <v>0</v>
      </c>
      <c r="AF88" s="58" t="n">
        <v>0</v>
      </c>
      <c r="AG88" s="58" t="n">
        <f aca="false">Z88</f>
        <v>0.56220916752</v>
      </c>
      <c r="AH88" s="58" t="n">
        <v>0</v>
      </c>
      <c r="AI88" s="58" t="n">
        <v>0</v>
      </c>
      <c r="AJ88" s="58" t="n">
        <v>0</v>
      </c>
      <c r="AK88" s="58" t="n">
        <v>0</v>
      </c>
      <c r="AL88" s="58" t="n">
        <v>0</v>
      </c>
    </row>
    <row r="89" customFormat="false" ht="31.5" hidden="false" customHeight="false" outlineLevel="0" collapsed="false">
      <c r="A89" s="94" t="s">
        <v>269</v>
      </c>
      <c r="B89" s="93" t="s">
        <v>270</v>
      </c>
      <c r="C89" s="113" t="s">
        <v>59</v>
      </c>
      <c r="D89" s="113" t="n">
        <v>0</v>
      </c>
      <c r="E89" s="113" t="n">
        <v>0</v>
      </c>
      <c r="F89" s="113" t="n">
        <v>0</v>
      </c>
      <c r="G89" s="113" t="n">
        <v>0</v>
      </c>
      <c r="H89" s="113" t="n">
        <v>0</v>
      </c>
      <c r="I89" s="113" t="n">
        <v>0</v>
      </c>
      <c r="J89" s="113" t="n">
        <v>0</v>
      </c>
      <c r="K89" s="113" t="n">
        <v>0</v>
      </c>
      <c r="L89" s="113" t="n">
        <v>0</v>
      </c>
      <c r="M89" s="113" t="n">
        <v>0</v>
      </c>
      <c r="N89" s="113" t="n">
        <v>0</v>
      </c>
      <c r="O89" s="113" t="n">
        <v>0</v>
      </c>
      <c r="P89" s="113" t="n">
        <v>0</v>
      </c>
      <c r="Q89" s="113" t="n">
        <v>0</v>
      </c>
      <c r="R89" s="113" t="n">
        <v>0</v>
      </c>
      <c r="S89" s="113" t="n">
        <v>0</v>
      </c>
      <c r="T89" s="113" t="n">
        <v>0</v>
      </c>
      <c r="U89" s="113" t="n">
        <v>0</v>
      </c>
      <c r="V89" s="113" t="n">
        <v>0</v>
      </c>
      <c r="W89" s="113" t="n">
        <v>0</v>
      </c>
      <c r="X89" s="113" t="n">
        <v>0</v>
      </c>
      <c r="Y89" s="113" t="n">
        <v>0</v>
      </c>
      <c r="Z89" s="58" t="n">
        <f aca="false">' 3(24)'!Z88</f>
        <v>0</v>
      </c>
      <c r="AA89" s="58" t="n">
        <v>0</v>
      </c>
      <c r="AB89" s="58" t="n">
        <v>0</v>
      </c>
      <c r="AC89" s="58" t="n">
        <v>0</v>
      </c>
      <c r="AD89" s="58" t="n">
        <v>0</v>
      </c>
      <c r="AE89" s="58" t="n">
        <v>0</v>
      </c>
      <c r="AF89" s="58" t="n">
        <v>0</v>
      </c>
      <c r="AG89" s="58" t="n">
        <f aca="false">Z89</f>
        <v>0</v>
      </c>
      <c r="AH89" s="58" t="n">
        <v>0</v>
      </c>
      <c r="AI89" s="58" t="n">
        <v>0</v>
      </c>
      <c r="AJ89" s="58" t="n">
        <v>0</v>
      </c>
      <c r="AK89" s="58" t="n">
        <v>0</v>
      </c>
      <c r="AL89" s="58" t="n">
        <v>0</v>
      </c>
    </row>
    <row r="90" customFormat="false" ht="15.75" hidden="false" customHeight="false" outlineLevel="0" collapsed="false">
      <c r="A90" s="65" t="s">
        <v>271</v>
      </c>
      <c r="B90" s="93" t="s">
        <v>272</v>
      </c>
      <c r="C90" s="113" t="s">
        <v>59</v>
      </c>
      <c r="D90" s="113" t="n">
        <v>0</v>
      </c>
      <c r="E90" s="113" t="n">
        <v>0</v>
      </c>
      <c r="F90" s="113" t="n">
        <v>0</v>
      </c>
      <c r="G90" s="113" t="n">
        <v>0</v>
      </c>
      <c r="H90" s="113" t="n">
        <v>0</v>
      </c>
      <c r="I90" s="113" t="n">
        <v>0</v>
      </c>
      <c r="J90" s="113" t="n">
        <v>0</v>
      </c>
      <c r="K90" s="113" t="n">
        <v>0</v>
      </c>
      <c r="L90" s="113" t="n">
        <v>0</v>
      </c>
      <c r="M90" s="113" t="n">
        <v>0</v>
      </c>
      <c r="N90" s="113" t="n">
        <v>0</v>
      </c>
      <c r="O90" s="113" t="n">
        <v>0</v>
      </c>
      <c r="P90" s="113" t="n">
        <v>0</v>
      </c>
      <c r="Q90" s="113" t="n">
        <v>0</v>
      </c>
      <c r="R90" s="113" t="n">
        <v>0</v>
      </c>
      <c r="S90" s="113" t="n">
        <v>0</v>
      </c>
      <c r="T90" s="113" t="n">
        <v>0</v>
      </c>
      <c r="U90" s="113" t="n">
        <v>0</v>
      </c>
      <c r="V90" s="113" t="n">
        <v>0</v>
      </c>
      <c r="W90" s="113" t="n">
        <v>0</v>
      </c>
      <c r="X90" s="113" t="n">
        <v>0</v>
      </c>
      <c r="Y90" s="113" t="n">
        <v>0</v>
      </c>
      <c r="Z90" s="58" t="n">
        <f aca="false">' 3(24)'!Z89</f>
        <v>0</v>
      </c>
      <c r="AA90" s="58" t="n">
        <v>0</v>
      </c>
      <c r="AB90" s="58" t="n">
        <v>0</v>
      </c>
      <c r="AC90" s="58" t="n">
        <v>0</v>
      </c>
      <c r="AD90" s="58" t="n">
        <v>0</v>
      </c>
      <c r="AE90" s="58" t="n">
        <v>0</v>
      </c>
      <c r="AF90" s="58" t="n">
        <v>0</v>
      </c>
      <c r="AG90" s="58" t="n">
        <f aca="false">Z90</f>
        <v>0</v>
      </c>
      <c r="AH90" s="58" t="n">
        <v>0</v>
      </c>
      <c r="AI90" s="58" t="n">
        <v>0</v>
      </c>
      <c r="AJ90" s="58" t="n">
        <v>0</v>
      </c>
      <c r="AK90" s="58" t="n">
        <v>0</v>
      </c>
      <c r="AL90" s="58" t="n">
        <v>0</v>
      </c>
    </row>
    <row r="91" customFormat="false" ht="15.75" hidden="false" customHeight="false" outlineLevel="0" collapsed="false">
      <c r="A91" s="162"/>
      <c r="B91" s="97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</row>
    <row r="92" customFormat="false" ht="15.75" hidden="false" customHeight="false" outlineLevel="0" collapsed="false">
      <c r="A92" s="162"/>
      <c r="B92" s="97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</row>
    <row r="94" customFormat="false" ht="23.25" hidden="false" customHeight="true" outlineLevel="0" collapsed="false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1"/>
      <c r="AO94" s="101"/>
      <c r="AP94" s="101"/>
      <c r="AQ94" s="101"/>
      <c r="AR94" s="101"/>
    </row>
    <row r="105" customFormat="false" ht="15.75" hidden="false" customHeight="false" outlineLevel="0" collapsed="false">
      <c r="AJ105" s="1" t="s">
        <v>480</v>
      </c>
    </row>
  </sheetData>
  <mergeCells count="20">
    <mergeCell ref="A4:AL4"/>
    <mergeCell ref="A5:AL5"/>
    <mergeCell ref="A7:AL7"/>
    <mergeCell ref="A8:AL8"/>
    <mergeCell ref="A9:AL9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94:AL94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4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BO105"/>
  <sheetViews>
    <sheetView showFormulas="false" showGridLines="true" showRowColHeaders="true" showZeros="true" rightToLeft="false" tabSelected="false" showOutlineSymbols="true" defaultGridColor="true" view="pageBreakPreview" topLeftCell="R1" colorId="64" zoomScale="70" zoomScaleNormal="100" zoomScalePageLayoutView="70" workbookViewId="0">
      <selection pane="topLeft" activeCell="AD13" activeCellId="0" sqref="AD13"/>
    </sheetView>
  </sheetViews>
  <sheetFormatPr defaultRowHeight="15.75" zeroHeight="false" outlineLevelRow="0" outlineLevelCol="0"/>
  <cols>
    <col collapsed="false" customWidth="true" hidden="false" outlineLevel="0" max="1" min="1" style="1" width="11.62"/>
    <col collapsed="false" customWidth="true" hidden="false" outlineLevel="0" max="2" min="2" style="1" width="71"/>
    <col collapsed="false" customWidth="true" hidden="false" outlineLevel="0" max="3" min="3" style="1" width="13.88"/>
    <col collapsed="false" customWidth="true" hidden="false" outlineLevel="0" max="4" min="4" style="1" width="16.12"/>
    <col collapsed="false" customWidth="true" hidden="false" outlineLevel="0" max="5" min="5" style="1" width="6.12"/>
    <col collapsed="false" customWidth="true" hidden="false" outlineLevel="0" max="10" min="6" style="1" width="6"/>
    <col collapsed="false" customWidth="true" hidden="false" outlineLevel="0" max="11" min="11" style="1" width="16.75"/>
    <col collapsed="false" customWidth="true" hidden="false" outlineLevel="0" max="17" min="12" style="1" width="6"/>
    <col collapsed="false" customWidth="true" hidden="false" outlineLevel="0" max="18" min="18" style="1" width="16.5"/>
    <col collapsed="false" customWidth="true" hidden="false" outlineLevel="0" max="24" min="19" style="1" width="6"/>
    <col collapsed="false" customWidth="true" hidden="false" outlineLevel="0" max="25" min="25" style="1" width="16.12"/>
    <col collapsed="false" customWidth="true" hidden="false" outlineLevel="0" max="26" min="26" style="1" width="9.75"/>
    <col collapsed="false" customWidth="true" hidden="false" outlineLevel="0" max="28" min="27" style="1" width="6"/>
    <col collapsed="false" customWidth="true" hidden="false" outlineLevel="0" max="29" min="29" style="1" width="7.88"/>
    <col collapsed="false" customWidth="true" hidden="false" outlineLevel="0" max="30" min="30" style="1" width="6"/>
    <col collapsed="false" customWidth="true" hidden="false" outlineLevel="0" max="31" min="31" style="1" width="7.25"/>
    <col collapsed="false" customWidth="true" hidden="false" outlineLevel="0" max="32" min="32" style="1" width="15.75"/>
    <col collapsed="false" customWidth="true" hidden="false" outlineLevel="0" max="33" min="33" style="1" width="9.38"/>
    <col collapsed="false" customWidth="true" hidden="false" outlineLevel="0" max="35" min="34" style="1" width="6"/>
    <col collapsed="false" customWidth="true" hidden="false" outlineLevel="0" max="36" min="36" style="1" width="8.5"/>
    <col collapsed="false" customWidth="true" hidden="false" outlineLevel="0" max="37" min="37" style="1" width="6"/>
    <col collapsed="false" customWidth="true" hidden="false" outlineLevel="0" max="38" min="38" style="1" width="7.88"/>
    <col collapsed="false" customWidth="true" hidden="false" outlineLevel="0" max="39" min="39" style="1" width="3.5"/>
    <col collapsed="false" customWidth="true" hidden="false" outlineLevel="0" max="40" min="40" style="1" width="5.75"/>
    <col collapsed="false" customWidth="true" hidden="false" outlineLevel="0" max="41" min="41" style="1" width="16.12"/>
    <col collapsed="false" customWidth="true" hidden="false" outlineLevel="0" max="42" min="42" style="1" width="21.25"/>
    <col collapsed="false" customWidth="true" hidden="false" outlineLevel="0" max="43" min="43" style="1" width="12.63"/>
    <col collapsed="false" customWidth="true" hidden="false" outlineLevel="0" max="44" min="44" style="1" width="22.38"/>
    <col collapsed="false" customWidth="true" hidden="false" outlineLevel="0" max="45" min="45" style="1" width="10.87"/>
    <col collapsed="false" customWidth="true" hidden="false" outlineLevel="0" max="46" min="46" style="1" width="17.38"/>
    <col collapsed="false" customWidth="true" hidden="false" outlineLevel="0" max="48" min="47" style="1" width="4.13"/>
    <col collapsed="false" customWidth="true" hidden="false" outlineLevel="0" max="49" min="49" style="1" width="3.75"/>
    <col collapsed="false" customWidth="true" hidden="false" outlineLevel="0" max="50" min="50" style="1" width="3.88"/>
    <col collapsed="false" customWidth="true" hidden="false" outlineLevel="0" max="51" min="51" style="1" width="4.5"/>
    <col collapsed="false" customWidth="true" hidden="false" outlineLevel="0" max="52" min="52" style="1" width="5"/>
    <col collapsed="false" customWidth="true" hidden="false" outlineLevel="0" max="53" min="53" style="1" width="5.5"/>
    <col collapsed="false" customWidth="true" hidden="false" outlineLevel="0" max="54" min="54" style="1" width="5.75"/>
    <col collapsed="false" customWidth="true" hidden="false" outlineLevel="0" max="55" min="55" style="1" width="5.5"/>
    <col collapsed="false" customWidth="true" hidden="false" outlineLevel="0" max="57" min="56" style="1" width="5"/>
    <col collapsed="false" customWidth="true" hidden="false" outlineLevel="0" max="58" min="58" style="1" width="12.88"/>
    <col collapsed="false" customWidth="true" hidden="false" outlineLevel="0" max="68" min="59" style="1" width="5"/>
    <col collapsed="false" customWidth="true" hidden="false" outlineLevel="0" max="1025" min="69" style="1" width="9"/>
  </cols>
  <sheetData>
    <row r="1" customFormat="false" ht="18.75" hidden="false" customHeight="false" outlineLevel="0" collapsed="false">
      <c r="AL1" s="2" t="s">
        <v>431</v>
      </c>
    </row>
    <row r="2" customFormat="false" ht="17.35" hidden="false" customHeight="false" outlineLevel="0" collapsed="false">
      <c r="AL2" s="3" t="s">
        <v>1</v>
      </c>
    </row>
    <row r="3" customFormat="false" ht="18.75" hidden="false" customHeight="false" outlineLevel="0" collapsed="false">
      <c r="AL3" s="3"/>
    </row>
    <row r="4" customFormat="false" ht="18.75" hidden="false" customHeight="false" outlineLevel="0" collapsed="false">
      <c r="A4" s="187" t="s">
        <v>432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</row>
    <row r="5" customFormat="false" ht="18.75" hidden="false" customHeight="false" outlineLevel="0" collapsed="false">
      <c r="A5" s="139" t="s">
        <v>487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customFormat="false" ht="15.75" hidden="false" customHeight="false" outlineLevel="0" collapsed="false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</row>
    <row r="7" customFormat="false" ht="18.75" hidden="false" customHeight="false" outlineLevel="0" collapsed="false">
      <c r="A7" s="109" t="str">
        <f aca="false">'1'!A7:T7</f>
        <v>Акционерное общество "Тамбовская сетевая компания" 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customFormat="false" ht="15.75" hidden="false" customHeight="false" outlineLevel="0" collapsed="false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customFormat="false" ht="15.75" hidden="false" customHeight="false" outlineLevel="0" collapsed="false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N9" s="174"/>
      <c r="AO9" s="174"/>
      <c r="AP9" s="174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</row>
    <row r="10" customFormat="false" ht="19.5" hidden="false" customHeight="true" outlineLevel="0" collapsed="false">
      <c r="A10" s="175" t="s">
        <v>6</v>
      </c>
      <c r="B10" s="175" t="s">
        <v>275</v>
      </c>
      <c r="C10" s="175" t="s">
        <v>276</v>
      </c>
      <c r="D10" s="176" t="s">
        <v>488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02"/>
      <c r="AN10" s="102"/>
      <c r="AO10" s="102"/>
      <c r="AP10" s="102"/>
    </row>
    <row r="11" customFormat="false" ht="43.5" hidden="false" customHeight="true" outlineLevel="0" collapsed="false">
      <c r="A11" s="175"/>
      <c r="B11" s="175"/>
      <c r="C11" s="175"/>
      <c r="D11" s="176" t="s">
        <v>435</v>
      </c>
      <c r="E11" s="176"/>
      <c r="F11" s="176"/>
      <c r="G11" s="176"/>
      <c r="H11" s="176"/>
      <c r="I11" s="176"/>
      <c r="J11" s="176"/>
      <c r="K11" s="176" t="s">
        <v>436</v>
      </c>
      <c r="L11" s="176"/>
      <c r="M11" s="176"/>
      <c r="N11" s="176"/>
      <c r="O11" s="176"/>
      <c r="P11" s="176"/>
      <c r="Q11" s="176"/>
      <c r="R11" s="176" t="s">
        <v>437</v>
      </c>
      <c r="S11" s="176"/>
      <c r="T11" s="176"/>
      <c r="U11" s="176"/>
      <c r="V11" s="176"/>
      <c r="W11" s="176"/>
      <c r="X11" s="176"/>
      <c r="Y11" s="176" t="s">
        <v>438</v>
      </c>
      <c r="Z11" s="176"/>
      <c r="AA11" s="176"/>
      <c r="AB11" s="176"/>
      <c r="AC11" s="176"/>
      <c r="AD11" s="176"/>
      <c r="AE11" s="176"/>
      <c r="AF11" s="175" t="s">
        <v>489</v>
      </c>
      <c r="AG11" s="175"/>
      <c r="AH11" s="175"/>
      <c r="AI11" s="175"/>
      <c r="AJ11" s="175"/>
      <c r="AK11" s="175"/>
      <c r="AL11" s="175"/>
      <c r="AM11" s="102"/>
      <c r="AN11" s="102"/>
      <c r="AO11" s="102"/>
      <c r="AP11" s="102"/>
    </row>
    <row r="12" customFormat="false" ht="43.5" hidden="false" customHeight="true" outlineLevel="0" collapsed="false">
      <c r="A12" s="175"/>
      <c r="B12" s="175"/>
      <c r="C12" s="175"/>
      <c r="D12" s="175" t="s">
        <v>381</v>
      </c>
      <c r="E12" s="176" t="s">
        <v>382</v>
      </c>
      <c r="F12" s="176"/>
      <c r="G12" s="176"/>
      <c r="H12" s="176"/>
      <c r="I12" s="176"/>
      <c r="J12" s="176"/>
      <c r="K12" s="175" t="s">
        <v>381</v>
      </c>
      <c r="L12" s="176" t="s">
        <v>382</v>
      </c>
      <c r="M12" s="176"/>
      <c r="N12" s="176"/>
      <c r="O12" s="176"/>
      <c r="P12" s="176"/>
      <c r="Q12" s="176"/>
      <c r="R12" s="175" t="s">
        <v>381</v>
      </c>
      <c r="S12" s="176" t="s">
        <v>382</v>
      </c>
      <c r="T12" s="176"/>
      <c r="U12" s="176"/>
      <c r="V12" s="176"/>
      <c r="W12" s="176"/>
      <c r="X12" s="176"/>
      <c r="Y12" s="175" t="s">
        <v>381</v>
      </c>
      <c r="Z12" s="176" t="s">
        <v>382</v>
      </c>
      <c r="AA12" s="176"/>
      <c r="AB12" s="176"/>
      <c r="AC12" s="176"/>
      <c r="AD12" s="176"/>
      <c r="AE12" s="176"/>
      <c r="AF12" s="175" t="s">
        <v>381</v>
      </c>
      <c r="AG12" s="176" t="s">
        <v>382</v>
      </c>
      <c r="AH12" s="176"/>
      <c r="AI12" s="176"/>
      <c r="AJ12" s="176"/>
      <c r="AK12" s="176"/>
      <c r="AL12" s="176"/>
    </row>
    <row r="13" customFormat="false" ht="87.75" hidden="false" customHeight="true" outlineLevel="0" collapsed="false">
      <c r="A13" s="175"/>
      <c r="B13" s="175"/>
      <c r="C13" s="175"/>
      <c r="D13" s="15" t="s">
        <v>383</v>
      </c>
      <c r="E13" s="15" t="s">
        <v>383</v>
      </c>
      <c r="F13" s="179" t="s">
        <v>440</v>
      </c>
      <c r="G13" s="179" t="s">
        <v>441</v>
      </c>
      <c r="H13" s="179" t="s">
        <v>442</v>
      </c>
      <c r="I13" s="179" t="s">
        <v>443</v>
      </c>
      <c r="J13" s="179" t="s">
        <v>444</v>
      </c>
      <c r="K13" s="15" t="s">
        <v>383</v>
      </c>
      <c r="L13" s="15" t="s">
        <v>383</v>
      </c>
      <c r="M13" s="179" t="s">
        <v>440</v>
      </c>
      <c r="N13" s="179" t="s">
        <v>441</v>
      </c>
      <c r="O13" s="179" t="s">
        <v>442</v>
      </c>
      <c r="P13" s="179" t="s">
        <v>443</v>
      </c>
      <c r="Q13" s="179" t="s">
        <v>444</v>
      </c>
      <c r="R13" s="15" t="s">
        <v>383</v>
      </c>
      <c r="S13" s="15" t="s">
        <v>383</v>
      </c>
      <c r="T13" s="179" t="s">
        <v>440</v>
      </c>
      <c r="U13" s="179" t="s">
        <v>441</v>
      </c>
      <c r="V13" s="179" t="s">
        <v>442</v>
      </c>
      <c r="W13" s="179" t="s">
        <v>443</v>
      </c>
      <c r="X13" s="179" t="s">
        <v>444</v>
      </c>
      <c r="Y13" s="15" t="s">
        <v>383</v>
      </c>
      <c r="Z13" s="15" t="s">
        <v>383</v>
      </c>
      <c r="AA13" s="179" t="s">
        <v>440</v>
      </c>
      <c r="AB13" s="179" t="s">
        <v>441</v>
      </c>
      <c r="AC13" s="179" t="s">
        <v>442</v>
      </c>
      <c r="AD13" s="179" t="s">
        <v>443</v>
      </c>
      <c r="AE13" s="179" t="s">
        <v>444</v>
      </c>
      <c r="AF13" s="15" t="s">
        <v>383</v>
      </c>
      <c r="AG13" s="15" t="s">
        <v>383</v>
      </c>
      <c r="AH13" s="179" t="s">
        <v>440</v>
      </c>
      <c r="AI13" s="179" t="s">
        <v>441</v>
      </c>
      <c r="AJ13" s="179" t="s">
        <v>442</v>
      </c>
      <c r="AK13" s="179" t="s">
        <v>443</v>
      </c>
      <c r="AL13" s="179" t="s">
        <v>444</v>
      </c>
    </row>
    <row r="14" customFormat="false" ht="15.75" hidden="false" customHeight="false" outlineLevel="0" collapsed="false">
      <c r="A14" s="176" t="n">
        <v>1</v>
      </c>
      <c r="B14" s="176" t="n">
        <v>2</v>
      </c>
      <c r="C14" s="176" t="n">
        <v>3</v>
      </c>
      <c r="D14" s="180" t="s">
        <v>445</v>
      </c>
      <c r="E14" s="180" t="s">
        <v>446</v>
      </c>
      <c r="F14" s="180" t="s">
        <v>447</v>
      </c>
      <c r="G14" s="180" t="s">
        <v>448</v>
      </c>
      <c r="H14" s="180" t="s">
        <v>449</v>
      </c>
      <c r="I14" s="180" t="s">
        <v>450</v>
      </c>
      <c r="J14" s="180" t="s">
        <v>451</v>
      </c>
      <c r="K14" s="180" t="s">
        <v>452</v>
      </c>
      <c r="L14" s="180" t="s">
        <v>453</v>
      </c>
      <c r="M14" s="180" t="s">
        <v>454</v>
      </c>
      <c r="N14" s="180" t="s">
        <v>455</v>
      </c>
      <c r="O14" s="180" t="s">
        <v>456</v>
      </c>
      <c r="P14" s="180" t="s">
        <v>457</v>
      </c>
      <c r="Q14" s="180" t="s">
        <v>458</v>
      </c>
      <c r="R14" s="180" t="s">
        <v>459</v>
      </c>
      <c r="S14" s="180" t="s">
        <v>460</v>
      </c>
      <c r="T14" s="180" t="s">
        <v>461</v>
      </c>
      <c r="U14" s="180" t="s">
        <v>462</v>
      </c>
      <c r="V14" s="180" t="s">
        <v>463</v>
      </c>
      <c r="W14" s="180" t="s">
        <v>464</v>
      </c>
      <c r="X14" s="180" t="s">
        <v>465</v>
      </c>
      <c r="Y14" s="180" t="s">
        <v>466</v>
      </c>
      <c r="Z14" s="180" t="s">
        <v>467</v>
      </c>
      <c r="AA14" s="180" t="s">
        <v>468</v>
      </c>
      <c r="AB14" s="180" t="s">
        <v>469</v>
      </c>
      <c r="AC14" s="180" t="s">
        <v>470</v>
      </c>
      <c r="AD14" s="180" t="s">
        <v>471</v>
      </c>
      <c r="AE14" s="180" t="s">
        <v>472</v>
      </c>
      <c r="AF14" s="180" t="s">
        <v>473</v>
      </c>
      <c r="AG14" s="180" t="s">
        <v>474</v>
      </c>
      <c r="AH14" s="180" t="s">
        <v>475</v>
      </c>
      <c r="AI14" s="180" t="s">
        <v>476</v>
      </c>
      <c r="AJ14" s="180" t="s">
        <v>477</v>
      </c>
      <c r="AK14" s="180" t="s">
        <v>478</v>
      </c>
      <c r="AL14" s="180" t="s">
        <v>479</v>
      </c>
    </row>
    <row r="15" customFormat="false" ht="15.75" hidden="false" customHeight="false" outlineLevel="0" collapsed="false">
      <c r="A15" s="116"/>
      <c r="B15" s="21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</row>
    <row r="16" s="41" customFormat="true" ht="15.75" hidden="false" customHeight="false" outlineLevel="0" collapsed="false">
      <c r="A16" s="112" t="n">
        <v>0</v>
      </c>
      <c r="B16" s="112" t="s">
        <v>57</v>
      </c>
      <c r="C16" s="112" t="s">
        <v>58</v>
      </c>
      <c r="D16" s="120" t="n">
        <f aca="false">D17+D18+D19+D20+D21+D22</f>
        <v>0</v>
      </c>
      <c r="E16" s="120" t="n">
        <f aca="false">E17+E18+E19+E20+E21+E22</f>
        <v>0</v>
      </c>
      <c r="F16" s="120" t="n">
        <f aca="false">F17+F18+F19+F20+F21+F22</f>
        <v>0</v>
      </c>
      <c r="G16" s="120" t="n">
        <f aca="false">G17+G18+G19+G20+G21+G22</f>
        <v>0</v>
      </c>
      <c r="H16" s="120" t="n">
        <f aca="false">H17+H18+H19+H20+H21+H22</f>
        <v>0</v>
      </c>
      <c r="I16" s="120" t="n">
        <f aca="false">I17+I18+I19+I20+I21+I22</f>
        <v>0</v>
      </c>
      <c r="J16" s="120" t="n">
        <f aca="false">J17+J18+J19+J20+J21+J22</f>
        <v>0</v>
      </c>
      <c r="K16" s="120" t="n">
        <f aca="false">K17+K18+K19+K20+K21+K22</f>
        <v>0</v>
      </c>
      <c r="L16" s="120" t="n">
        <f aca="false">L17+L18+L19+L20+L21+L22</f>
        <v>0</v>
      </c>
      <c r="M16" s="120" t="n">
        <f aca="false">M17+M18+M19+M20+M21+M22</f>
        <v>0</v>
      </c>
      <c r="N16" s="120" t="n">
        <f aca="false">N17+N18+N19+N20+N21+N22</f>
        <v>0</v>
      </c>
      <c r="O16" s="120" t="n">
        <f aca="false">O17+O18+O19+O20+O21+O22</f>
        <v>0</v>
      </c>
      <c r="P16" s="120" t="n">
        <f aca="false">P17+P18+P19+P20+P21+P22</f>
        <v>0</v>
      </c>
      <c r="Q16" s="120" t="n">
        <f aca="false">Q17+Q18+Q19+Q20+Q21+Q22</f>
        <v>0</v>
      </c>
      <c r="R16" s="120" t="n">
        <f aca="false">R17+R18+R19+R20+R21+R22</f>
        <v>0</v>
      </c>
      <c r="S16" s="120" t="n">
        <f aca="false">S17+S18+S19+S20+S21+S22</f>
        <v>0</v>
      </c>
      <c r="T16" s="120" t="n">
        <f aca="false">T17+T18+T19+T20+T21+T22</f>
        <v>0</v>
      </c>
      <c r="U16" s="120" t="n">
        <f aca="false">U17+U18+U19+U20+U21+U22</f>
        <v>0</v>
      </c>
      <c r="V16" s="120" t="n">
        <f aca="false">V17+V18+V19+V20+V21+V22</f>
        <v>0</v>
      </c>
      <c r="W16" s="120" t="n">
        <f aca="false">W17+W18+W19+W20+W21+W22</f>
        <v>0</v>
      </c>
      <c r="X16" s="120" t="n">
        <f aca="false">X17+X18+X19+X20+X21+X22</f>
        <v>0</v>
      </c>
      <c r="Y16" s="120" t="n">
        <f aca="false">Y17+Y18+Y19+Y20+Y21+Y22</f>
        <v>0</v>
      </c>
      <c r="Z16" s="120" t="n">
        <f aca="false">Z17+Z18+Z19+Z20+Z21+Z22</f>
        <v>185.75889</v>
      </c>
      <c r="AA16" s="120" t="n">
        <f aca="false">AA17+AA18+AA19+AA20+AA21+AA22</f>
        <v>1.82</v>
      </c>
      <c r="AB16" s="120" t="n">
        <f aca="false">AB17+AB18+AB19+AB20+AB21+AB22</f>
        <v>0</v>
      </c>
      <c r="AC16" s="120" t="n">
        <f aca="false">AC17+AC18+AC19+AC20+AC21+AC22</f>
        <v>36.387</v>
      </c>
      <c r="AD16" s="120" t="n">
        <f aca="false">AD17+AD18+AD19+AD20+AD21+AD22</f>
        <v>0</v>
      </c>
      <c r="AE16" s="189" t="n">
        <f aca="false">AE17+AE18+AE19+AE20+AE21+AE22</f>
        <v>10</v>
      </c>
      <c r="AF16" s="120" t="n">
        <f aca="false">AF17+AF18+AF19+AF20+AF21+AF22</f>
        <v>0</v>
      </c>
      <c r="AG16" s="120" t="n">
        <f aca="false">AG17+AG18+AG19+AG20+AG21+AG22</f>
        <v>185.75889</v>
      </c>
      <c r="AH16" s="120" t="n">
        <f aca="false">AH17+AH18+AH19+AH20+AH21+AH22</f>
        <v>1.82</v>
      </c>
      <c r="AI16" s="120" t="n">
        <f aca="false">AI17+AI18+AI19+AI20+AI21+AI22</f>
        <v>0</v>
      </c>
      <c r="AJ16" s="120" t="n">
        <f aca="false">AJ17+AJ18+AJ19+AJ20+AJ21+AJ22</f>
        <v>36.387</v>
      </c>
      <c r="AK16" s="120" t="n">
        <f aca="false">AK17+AK18+AK19+AK20+AK21+AK22</f>
        <v>0</v>
      </c>
      <c r="AL16" s="189" t="n">
        <f aca="false">AL17+AL18+AL19+AL20+AL21+AL22</f>
        <v>10</v>
      </c>
    </row>
    <row r="17" customFormat="false" ht="15.75" hidden="false" customHeight="false" outlineLevel="0" collapsed="false">
      <c r="A17" s="54" t="s">
        <v>60</v>
      </c>
      <c r="B17" s="55" t="s">
        <v>61</v>
      </c>
      <c r="C17" s="54" t="s">
        <v>58</v>
      </c>
      <c r="D17" s="58" t="n">
        <v>0</v>
      </c>
      <c r="E17" s="58" t="n">
        <v>0</v>
      </c>
      <c r="F17" s="58" t="n">
        <v>0</v>
      </c>
      <c r="G17" s="58" t="n">
        <v>0</v>
      </c>
      <c r="H17" s="58" t="n">
        <v>0</v>
      </c>
      <c r="I17" s="58" t="n">
        <v>0</v>
      </c>
      <c r="J17" s="58" t="n">
        <v>0</v>
      </c>
      <c r="K17" s="58" t="n">
        <v>0</v>
      </c>
      <c r="L17" s="58" t="n">
        <v>0</v>
      </c>
      <c r="M17" s="58" t="n">
        <v>0</v>
      </c>
      <c r="N17" s="58" t="n">
        <v>0</v>
      </c>
      <c r="O17" s="58" t="n">
        <v>0</v>
      </c>
      <c r="P17" s="58" t="n">
        <v>0</v>
      </c>
      <c r="Q17" s="58" t="n">
        <v>0</v>
      </c>
      <c r="R17" s="58" t="n">
        <v>0</v>
      </c>
      <c r="S17" s="58" t="n">
        <v>0</v>
      </c>
      <c r="T17" s="58" t="n">
        <v>0</v>
      </c>
      <c r="U17" s="58" t="n">
        <v>0</v>
      </c>
      <c r="V17" s="58" t="n">
        <v>0</v>
      </c>
      <c r="W17" s="58" t="n">
        <v>0</v>
      </c>
      <c r="X17" s="58" t="n">
        <v>0</v>
      </c>
      <c r="Y17" s="58" t="n">
        <v>0</v>
      </c>
      <c r="Z17" s="58" t="n">
        <v>0</v>
      </c>
      <c r="AA17" s="58" t="n">
        <v>0</v>
      </c>
      <c r="AB17" s="58" t="n">
        <v>0</v>
      </c>
      <c r="AC17" s="58" t="n">
        <v>0</v>
      </c>
      <c r="AD17" s="58" t="n">
        <v>0</v>
      </c>
      <c r="AE17" s="58" t="n">
        <v>0</v>
      </c>
      <c r="AF17" s="58" t="n">
        <v>0</v>
      </c>
      <c r="AG17" s="58" t="n">
        <v>0</v>
      </c>
      <c r="AH17" s="58" t="n">
        <v>0</v>
      </c>
      <c r="AI17" s="58" t="n">
        <v>0</v>
      </c>
      <c r="AJ17" s="58" t="n">
        <v>0</v>
      </c>
      <c r="AK17" s="58" t="n">
        <v>0</v>
      </c>
      <c r="AL17" s="58" t="n">
        <v>0</v>
      </c>
    </row>
    <row r="18" customFormat="false" ht="15.75" hidden="false" customHeight="false" outlineLevel="0" collapsed="false">
      <c r="A18" s="54" t="s">
        <v>62</v>
      </c>
      <c r="B18" s="55" t="s">
        <v>63</v>
      </c>
      <c r="C18" s="54" t="s">
        <v>58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8" t="n">
        <v>0</v>
      </c>
      <c r="P18" s="58" t="n">
        <v>0</v>
      </c>
      <c r="Q18" s="58" t="n">
        <v>0</v>
      </c>
      <c r="R18" s="58" t="n">
        <v>0</v>
      </c>
      <c r="S18" s="58" t="n">
        <v>0</v>
      </c>
      <c r="T18" s="58" t="n">
        <v>0</v>
      </c>
      <c r="U18" s="58" t="n">
        <v>0</v>
      </c>
      <c r="V18" s="58" t="n">
        <v>0</v>
      </c>
      <c r="W18" s="58" t="n">
        <v>0</v>
      </c>
      <c r="X18" s="58" t="n">
        <v>0</v>
      </c>
      <c r="Y18" s="58" t="n">
        <f aca="false">Y43</f>
        <v>0</v>
      </c>
      <c r="Z18" s="58" t="n">
        <f aca="false">Z43</f>
        <v>0</v>
      </c>
      <c r="AA18" s="58" t="n">
        <f aca="false">AA43</f>
        <v>0</v>
      </c>
      <c r="AB18" s="58" t="n">
        <f aca="false">AB43</f>
        <v>0</v>
      </c>
      <c r="AC18" s="58" t="n">
        <f aca="false">AC43</f>
        <v>0</v>
      </c>
      <c r="AD18" s="58" t="n">
        <f aca="false">AD43</f>
        <v>0</v>
      </c>
      <c r="AE18" s="58" t="n">
        <f aca="false">AE43</f>
        <v>0</v>
      </c>
      <c r="AF18" s="58" t="n">
        <f aca="false">AF43</f>
        <v>0</v>
      </c>
      <c r="AG18" s="58" t="n">
        <f aca="false">AG43</f>
        <v>0</v>
      </c>
      <c r="AH18" s="58" t="n">
        <f aca="false">AH43</f>
        <v>0</v>
      </c>
      <c r="AI18" s="58" t="n">
        <f aca="false">AI43</f>
        <v>0</v>
      </c>
      <c r="AJ18" s="58" t="n">
        <f aca="false">AJ43</f>
        <v>0</v>
      </c>
      <c r="AK18" s="58" t="n">
        <f aca="false">AK43</f>
        <v>0</v>
      </c>
      <c r="AL18" s="58" t="n">
        <f aca="false">AL43</f>
        <v>0</v>
      </c>
    </row>
    <row r="19" customFormat="false" ht="31.5" hidden="false" customHeight="false" outlineLevel="0" collapsed="false">
      <c r="A19" s="54" t="s">
        <v>64</v>
      </c>
      <c r="B19" s="55" t="s">
        <v>65</v>
      </c>
      <c r="C19" s="54" t="s">
        <v>58</v>
      </c>
      <c r="D19" s="58" t="n">
        <v>0</v>
      </c>
      <c r="E19" s="58" t="n">
        <v>0</v>
      </c>
      <c r="F19" s="58" t="n">
        <v>0</v>
      </c>
      <c r="G19" s="58" t="n">
        <v>0</v>
      </c>
      <c r="H19" s="58" t="n">
        <v>0</v>
      </c>
      <c r="I19" s="58" t="n">
        <v>0</v>
      </c>
      <c r="J19" s="58" t="n">
        <v>0</v>
      </c>
      <c r="K19" s="58" t="n">
        <v>0</v>
      </c>
      <c r="L19" s="58" t="n">
        <v>0</v>
      </c>
      <c r="M19" s="58" t="n">
        <v>0</v>
      </c>
      <c r="N19" s="58" t="n">
        <v>0</v>
      </c>
      <c r="O19" s="58" t="n">
        <v>0</v>
      </c>
      <c r="P19" s="58" t="n">
        <v>0</v>
      </c>
      <c r="Q19" s="58" t="n">
        <v>0</v>
      </c>
      <c r="R19" s="58" t="n">
        <v>0</v>
      </c>
      <c r="S19" s="58" t="n">
        <v>0</v>
      </c>
      <c r="T19" s="58" t="n">
        <v>0</v>
      </c>
      <c r="U19" s="58" t="n">
        <v>0</v>
      </c>
      <c r="V19" s="58" t="n">
        <v>0</v>
      </c>
      <c r="W19" s="58" t="n">
        <v>0</v>
      </c>
      <c r="X19" s="58" t="n">
        <v>0</v>
      </c>
      <c r="Y19" s="58" t="n">
        <v>0</v>
      </c>
      <c r="Z19" s="58" t="n">
        <v>0</v>
      </c>
      <c r="AA19" s="58" t="n">
        <v>0</v>
      </c>
      <c r="AB19" s="58" t="n">
        <v>0</v>
      </c>
      <c r="AC19" s="58" t="n">
        <v>0</v>
      </c>
      <c r="AD19" s="58" t="n">
        <v>0</v>
      </c>
      <c r="AE19" s="58" t="n">
        <v>0</v>
      </c>
      <c r="AF19" s="58" t="n">
        <v>0</v>
      </c>
      <c r="AG19" s="58" t="n">
        <v>0</v>
      </c>
      <c r="AH19" s="58" t="n">
        <v>0</v>
      </c>
      <c r="AI19" s="58" t="n">
        <v>0</v>
      </c>
      <c r="AJ19" s="58" t="n">
        <v>0</v>
      </c>
      <c r="AK19" s="58" t="n">
        <v>0</v>
      </c>
      <c r="AL19" s="58" t="n">
        <v>0</v>
      </c>
    </row>
    <row r="20" s="41" customFormat="true" ht="15.75" hidden="false" customHeight="false" outlineLevel="0" collapsed="false">
      <c r="A20" s="34" t="s">
        <v>66</v>
      </c>
      <c r="B20" s="35" t="s">
        <v>67</v>
      </c>
      <c r="C20" s="36" t="s">
        <v>58</v>
      </c>
      <c r="D20" s="46" t="n">
        <v>0</v>
      </c>
      <c r="E20" s="130" t="n">
        <v>0</v>
      </c>
      <c r="F20" s="46" t="n">
        <v>0</v>
      </c>
      <c r="G20" s="130" t="n">
        <v>0</v>
      </c>
      <c r="H20" s="46" t="n">
        <v>0</v>
      </c>
      <c r="I20" s="130" t="n">
        <v>0</v>
      </c>
      <c r="J20" s="46" t="n">
        <v>0</v>
      </c>
      <c r="K20" s="130" t="n">
        <v>0</v>
      </c>
      <c r="L20" s="46" t="n">
        <v>0</v>
      </c>
      <c r="M20" s="130" t="n">
        <v>0</v>
      </c>
      <c r="N20" s="46" t="n">
        <v>0</v>
      </c>
      <c r="O20" s="130" t="n">
        <v>0</v>
      </c>
      <c r="P20" s="46" t="n">
        <v>0</v>
      </c>
      <c r="Q20" s="130" t="n">
        <v>0</v>
      </c>
      <c r="R20" s="46" t="n">
        <v>0</v>
      </c>
      <c r="S20" s="130" t="n">
        <v>0</v>
      </c>
      <c r="T20" s="46" t="n">
        <v>0</v>
      </c>
      <c r="U20" s="130" t="n">
        <v>0</v>
      </c>
      <c r="V20" s="46" t="n">
        <v>0</v>
      </c>
      <c r="W20" s="130" t="n">
        <v>0</v>
      </c>
      <c r="X20" s="46" t="n">
        <v>0</v>
      </c>
      <c r="Y20" s="46" t="n">
        <f aca="false">Y65</f>
        <v>0</v>
      </c>
      <c r="Z20" s="46" t="n">
        <f aca="false">Z65</f>
        <v>143.550379719194</v>
      </c>
      <c r="AA20" s="46" t="n">
        <f aca="false">AA65</f>
        <v>1.82</v>
      </c>
      <c r="AB20" s="46" t="n">
        <f aca="false">AB65</f>
        <v>0</v>
      </c>
      <c r="AC20" s="46" t="n">
        <f aca="false">AC65</f>
        <v>36.387</v>
      </c>
      <c r="AD20" s="46" t="n">
        <f aca="false">AD65</f>
        <v>0</v>
      </c>
      <c r="AE20" s="45" t="n">
        <f aca="false">AE65</f>
        <v>10</v>
      </c>
      <c r="AF20" s="46" t="n">
        <f aca="false">AF65</f>
        <v>0</v>
      </c>
      <c r="AG20" s="46" t="n">
        <f aca="false">AG65</f>
        <v>143.550379719194</v>
      </c>
      <c r="AH20" s="46" t="n">
        <f aca="false">AH65</f>
        <v>1.82</v>
      </c>
      <c r="AI20" s="46" t="n">
        <f aca="false">AI65</f>
        <v>0</v>
      </c>
      <c r="AJ20" s="46" t="n">
        <f aca="false">AJ65</f>
        <v>36.387</v>
      </c>
      <c r="AK20" s="46" t="n">
        <f aca="false">AK65</f>
        <v>0</v>
      </c>
      <c r="AL20" s="45" t="n">
        <f aca="false">AL65</f>
        <v>10</v>
      </c>
    </row>
    <row r="21" customFormat="false" ht="31.5" hidden="false" customHeight="false" outlineLevel="0" collapsed="false">
      <c r="A21" s="122" t="s">
        <v>68</v>
      </c>
      <c r="B21" s="123" t="s">
        <v>69</v>
      </c>
      <c r="C21" s="54" t="s">
        <v>58</v>
      </c>
      <c r="D21" s="124" t="n">
        <v>0</v>
      </c>
      <c r="E21" s="58" t="n">
        <v>0</v>
      </c>
      <c r="F21" s="124" t="n">
        <v>0</v>
      </c>
      <c r="G21" s="58" t="n">
        <v>0</v>
      </c>
      <c r="H21" s="124" t="n">
        <v>0</v>
      </c>
      <c r="I21" s="58" t="n">
        <v>0</v>
      </c>
      <c r="J21" s="124" t="n">
        <v>0</v>
      </c>
      <c r="K21" s="58" t="n">
        <v>0</v>
      </c>
      <c r="L21" s="124" t="n">
        <v>0</v>
      </c>
      <c r="M21" s="58" t="n">
        <v>0</v>
      </c>
      <c r="N21" s="124" t="n">
        <v>0</v>
      </c>
      <c r="O21" s="58" t="n">
        <v>0</v>
      </c>
      <c r="P21" s="124" t="n">
        <v>0</v>
      </c>
      <c r="Q21" s="58" t="n">
        <v>0</v>
      </c>
      <c r="R21" s="124" t="n">
        <v>0</v>
      </c>
      <c r="S21" s="58" t="n">
        <v>0</v>
      </c>
      <c r="T21" s="124" t="n">
        <v>0</v>
      </c>
      <c r="U21" s="58" t="n">
        <v>0</v>
      </c>
      <c r="V21" s="124" t="n">
        <v>0</v>
      </c>
      <c r="W21" s="58" t="n">
        <v>0</v>
      </c>
      <c r="X21" s="124" t="n">
        <v>0</v>
      </c>
      <c r="Y21" s="124" t="n">
        <v>0</v>
      </c>
      <c r="Z21" s="124" t="n">
        <v>0</v>
      </c>
      <c r="AA21" s="124" t="n">
        <v>0</v>
      </c>
      <c r="AB21" s="124" t="n">
        <v>0</v>
      </c>
      <c r="AC21" s="124" t="n">
        <v>0</v>
      </c>
      <c r="AD21" s="124" t="n">
        <v>0</v>
      </c>
      <c r="AE21" s="124" t="n">
        <v>0</v>
      </c>
      <c r="AF21" s="124" t="n">
        <v>0</v>
      </c>
      <c r="AG21" s="124" t="n">
        <v>0</v>
      </c>
      <c r="AH21" s="124" t="n">
        <v>0</v>
      </c>
      <c r="AI21" s="124" t="n">
        <v>0</v>
      </c>
      <c r="AJ21" s="124" t="n">
        <v>0</v>
      </c>
      <c r="AK21" s="124" t="n">
        <v>0</v>
      </c>
      <c r="AL21" s="124" t="n">
        <v>0</v>
      </c>
    </row>
    <row r="22" s="41" customFormat="true" ht="15.75" hidden="false" customHeight="false" outlineLevel="0" collapsed="false">
      <c r="A22" s="34" t="s">
        <v>70</v>
      </c>
      <c r="B22" s="35" t="s">
        <v>71</v>
      </c>
      <c r="C22" s="36" t="s">
        <v>58</v>
      </c>
      <c r="D22" s="46" t="n">
        <v>0</v>
      </c>
      <c r="E22" s="130" t="n">
        <v>0</v>
      </c>
      <c r="F22" s="46" t="n">
        <v>0</v>
      </c>
      <c r="G22" s="130" t="n">
        <v>0</v>
      </c>
      <c r="H22" s="46" t="n">
        <v>0</v>
      </c>
      <c r="I22" s="130" t="n">
        <v>0</v>
      </c>
      <c r="J22" s="46" t="n">
        <v>0</v>
      </c>
      <c r="K22" s="130" t="n">
        <v>0</v>
      </c>
      <c r="L22" s="46" t="n">
        <v>0</v>
      </c>
      <c r="M22" s="130" t="n">
        <v>0</v>
      </c>
      <c r="N22" s="46" t="n">
        <v>0</v>
      </c>
      <c r="O22" s="130" t="n">
        <v>0</v>
      </c>
      <c r="P22" s="46" t="n">
        <v>0</v>
      </c>
      <c r="Q22" s="130" t="n">
        <v>0</v>
      </c>
      <c r="R22" s="46" t="n">
        <v>0</v>
      </c>
      <c r="S22" s="130" t="n">
        <v>0</v>
      </c>
      <c r="T22" s="46" t="n">
        <v>0</v>
      </c>
      <c r="U22" s="130" t="n">
        <v>0</v>
      </c>
      <c r="V22" s="46" t="n">
        <v>0</v>
      </c>
      <c r="W22" s="130" t="n">
        <v>0</v>
      </c>
      <c r="X22" s="46" t="n">
        <v>0</v>
      </c>
      <c r="Y22" s="46" t="n">
        <v>0</v>
      </c>
      <c r="Z22" s="46" t="n">
        <f aca="false">Z74</f>
        <v>42.2085102808062</v>
      </c>
      <c r="AA22" s="46" t="n">
        <f aca="false">AA74</f>
        <v>0</v>
      </c>
      <c r="AB22" s="46" t="n">
        <f aca="false">AB74</f>
        <v>0</v>
      </c>
      <c r="AC22" s="46" t="n">
        <f aca="false">AC74</f>
        <v>0</v>
      </c>
      <c r="AD22" s="46" t="n">
        <f aca="false">AD74</f>
        <v>0</v>
      </c>
      <c r="AE22" s="46" t="n">
        <f aca="false">AE74</f>
        <v>0</v>
      </c>
      <c r="AF22" s="46" t="n">
        <f aca="false">AF74</f>
        <v>0</v>
      </c>
      <c r="AG22" s="46" t="n">
        <f aca="false">AG74</f>
        <v>42.2085102808062</v>
      </c>
      <c r="AH22" s="46" t="n">
        <f aca="false">AH74</f>
        <v>0</v>
      </c>
      <c r="AI22" s="46" t="n">
        <f aca="false">AI74</f>
        <v>0</v>
      </c>
      <c r="AJ22" s="46" t="n">
        <f aca="false">AJ74</f>
        <v>0</v>
      </c>
      <c r="AK22" s="46" t="n">
        <f aca="false">AK74</f>
        <v>0</v>
      </c>
      <c r="AL22" s="46" t="n">
        <f aca="false">AL74</f>
        <v>0</v>
      </c>
    </row>
    <row r="23" customFormat="false" ht="15.75" hidden="false" customHeight="false" outlineLevel="0" collapsed="false">
      <c r="A23" s="54" t="s">
        <v>73</v>
      </c>
      <c r="B23" s="55" t="s">
        <v>74</v>
      </c>
      <c r="C23" s="54" t="s">
        <v>58</v>
      </c>
      <c r="D23" s="58" t="n">
        <v>0</v>
      </c>
      <c r="E23" s="58" t="n">
        <v>0</v>
      </c>
      <c r="F23" s="58" t="n">
        <v>0</v>
      </c>
      <c r="G23" s="58" t="n">
        <v>0</v>
      </c>
      <c r="H23" s="58" t="n">
        <v>0</v>
      </c>
      <c r="I23" s="58" t="n">
        <v>0</v>
      </c>
      <c r="J23" s="58" t="n">
        <v>0</v>
      </c>
      <c r="K23" s="58" t="n">
        <v>0</v>
      </c>
      <c r="L23" s="58" t="n">
        <v>0</v>
      </c>
      <c r="M23" s="58" t="n">
        <v>0</v>
      </c>
      <c r="N23" s="58" t="n">
        <v>0</v>
      </c>
      <c r="O23" s="58" t="n">
        <v>0</v>
      </c>
      <c r="P23" s="58" t="n">
        <v>0</v>
      </c>
      <c r="Q23" s="58" t="n">
        <v>0</v>
      </c>
      <c r="R23" s="58" t="n">
        <v>0</v>
      </c>
      <c r="S23" s="58" t="n">
        <v>0</v>
      </c>
      <c r="T23" s="58" t="n">
        <v>0</v>
      </c>
      <c r="U23" s="58" t="n">
        <v>0</v>
      </c>
      <c r="V23" s="58" t="n">
        <v>0</v>
      </c>
      <c r="W23" s="58" t="n">
        <v>0</v>
      </c>
      <c r="X23" s="58" t="n">
        <v>0</v>
      </c>
      <c r="Y23" s="58" t="n">
        <v>0</v>
      </c>
      <c r="Z23" s="58" t="n">
        <v>0</v>
      </c>
      <c r="AA23" s="58" t="n">
        <v>0</v>
      </c>
      <c r="AB23" s="58" t="n">
        <v>0</v>
      </c>
      <c r="AC23" s="58" t="n">
        <v>0</v>
      </c>
      <c r="AD23" s="58" t="n">
        <v>0</v>
      </c>
      <c r="AE23" s="58" t="n">
        <v>0</v>
      </c>
      <c r="AF23" s="58" t="n">
        <v>0</v>
      </c>
      <c r="AG23" s="58" t="n">
        <v>0</v>
      </c>
      <c r="AH23" s="58" t="n">
        <v>0</v>
      </c>
      <c r="AI23" s="58" t="n">
        <v>0</v>
      </c>
      <c r="AJ23" s="58" t="n">
        <v>0</v>
      </c>
      <c r="AK23" s="58" t="n">
        <v>0</v>
      </c>
      <c r="AL23" s="58" t="n">
        <v>0</v>
      </c>
    </row>
    <row r="24" customFormat="false" ht="31.5" hidden="false" customHeight="false" outlineLevel="0" collapsed="false">
      <c r="A24" s="54" t="s">
        <v>75</v>
      </c>
      <c r="B24" s="55" t="s">
        <v>76</v>
      </c>
      <c r="C24" s="54" t="s">
        <v>58</v>
      </c>
      <c r="D24" s="58" t="n">
        <v>0</v>
      </c>
      <c r="E24" s="58" t="n">
        <v>0</v>
      </c>
      <c r="F24" s="58" t="n">
        <v>0</v>
      </c>
      <c r="G24" s="58" t="n">
        <v>0</v>
      </c>
      <c r="H24" s="58" t="n">
        <v>0</v>
      </c>
      <c r="I24" s="58" t="n">
        <v>0</v>
      </c>
      <c r="J24" s="58" t="n">
        <v>0</v>
      </c>
      <c r="K24" s="58" t="n">
        <v>0</v>
      </c>
      <c r="L24" s="58" t="n">
        <v>0</v>
      </c>
      <c r="M24" s="58" t="n">
        <v>0</v>
      </c>
      <c r="N24" s="58" t="n">
        <v>0</v>
      </c>
      <c r="O24" s="58" t="n">
        <v>0</v>
      </c>
      <c r="P24" s="58" t="n">
        <v>0</v>
      </c>
      <c r="Q24" s="58" t="n">
        <v>0</v>
      </c>
      <c r="R24" s="58" t="n">
        <v>0</v>
      </c>
      <c r="S24" s="58" t="n">
        <v>0</v>
      </c>
      <c r="T24" s="58" t="n">
        <v>0</v>
      </c>
      <c r="U24" s="58" t="n">
        <v>0</v>
      </c>
      <c r="V24" s="58" t="n">
        <v>0</v>
      </c>
      <c r="W24" s="58" t="n">
        <v>0</v>
      </c>
      <c r="X24" s="58" t="n">
        <v>0</v>
      </c>
      <c r="Y24" s="58" t="n">
        <v>0</v>
      </c>
      <c r="Z24" s="58" t="n">
        <v>0</v>
      </c>
      <c r="AA24" s="58" t="n">
        <v>0</v>
      </c>
      <c r="AB24" s="58" t="n">
        <v>0</v>
      </c>
      <c r="AC24" s="58" t="n">
        <v>0</v>
      </c>
      <c r="AD24" s="58" t="n">
        <v>0</v>
      </c>
      <c r="AE24" s="58" t="n">
        <v>0</v>
      </c>
      <c r="AF24" s="58" t="n">
        <v>0</v>
      </c>
      <c r="AG24" s="58" t="n">
        <v>0</v>
      </c>
      <c r="AH24" s="58" t="n">
        <v>0</v>
      </c>
      <c r="AI24" s="58" t="n">
        <v>0</v>
      </c>
      <c r="AJ24" s="58" t="n">
        <v>0</v>
      </c>
      <c r="AK24" s="58" t="n">
        <v>0</v>
      </c>
      <c r="AL24" s="58" t="n">
        <v>0</v>
      </c>
    </row>
    <row r="25" customFormat="false" ht="31.5" hidden="false" customHeight="false" outlineLevel="0" collapsed="false">
      <c r="A25" s="54" t="s">
        <v>77</v>
      </c>
      <c r="B25" s="55" t="s">
        <v>78</v>
      </c>
      <c r="C25" s="54" t="s">
        <v>58</v>
      </c>
      <c r="D25" s="58" t="n">
        <v>0</v>
      </c>
      <c r="E25" s="58" t="n">
        <v>0</v>
      </c>
      <c r="F25" s="58" t="n">
        <v>0</v>
      </c>
      <c r="G25" s="58" t="n">
        <v>0</v>
      </c>
      <c r="H25" s="58" t="n">
        <v>0</v>
      </c>
      <c r="I25" s="58" t="n">
        <v>0</v>
      </c>
      <c r="J25" s="58" t="n">
        <v>0</v>
      </c>
      <c r="K25" s="58" t="n">
        <v>0</v>
      </c>
      <c r="L25" s="58" t="n">
        <v>0</v>
      </c>
      <c r="M25" s="58" t="n">
        <v>0</v>
      </c>
      <c r="N25" s="58" t="n">
        <v>0</v>
      </c>
      <c r="O25" s="58" t="n">
        <v>0</v>
      </c>
      <c r="P25" s="58" t="n">
        <v>0</v>
      </c>
      <c r="Q25" s="58" t="n">
        <v>0</v>
      </c>
      <c r="R25" s="58" t="n">
        <v>0</v>
      </c>
      <c r="S25" s="58" t="n">
        <v>0</v>
      </c>
      <c r="T25" s="58" t="n">
        <v>0</v>
      </c>
      <c r="U25" s="58" t="n">
        <v>0</v>
      </c>
      <c r="V25" s="58" t="n">
        <v>0</v>
      </c>
      <c r="W25" s="58" t="n">
        <v>0</v>
      </c>
      <c r="X25" s="58" t="n">
        <v>0</v>
      </c>
      <c r="Y25" s="58" t="n">
        <v>0</v>
      </c>
      <c r="Z25" s="58" t="n">
        <v>0</v>
      </c>
      <c r="AA25" s="58" t="n">
        <v>0</v>
      </c>
      <c r="AB25" s="58" t="n">
        <v>0</v>
      </c>
      <c r="AC25" s="58" t="n">
        <v>0</v>
      </c>
      <c r="AD25" s="58" t="n">
        <v>0</v>
      </c>
      <c r="AE25" s="58" t="n">
        <v>0</v>
      </c>
      <c r="AF25" s="58" t="n">
        <v>0</v>
      </c>
      <c r="AG25" s="58" t="n">
        <v>0</v>
      </c>
      <c r="AH25" s="58" t="n">
        <v>0</v>
      </c>
      <c r="AI25" s="58" t="n">
        <v>0</v>
      </c>
      <c r="AJ25" s="58" t="n">
        <v>0</v>
      </c>
      <c r="AK25" s="58" t="n">
        <v>0</v>
      </c>
      <c r="AL25" s="58" t="n">
        <v>0</v>
      </c>
    </row>
    <row r="26" customFormat="false" ht="31.5" hidden="false" customHeight="false" outlineLevel="0" collapsed="false">
      <c r="A26" s="54" t="s">
        <v>79</v>
      </c>
      <c r="B26" s="55" t="s">
        <v>80</v>
      </c>
      <c r="C26" s="54" t="s">
        <v>58</v>
      </c>
      <c r="D26" s="58" t="n">
        <v>0</v>
      </c>
      <c r="E26" s="58" t="n">
        <v>0</v>
      </c>
      <c r="F26" s="58" t="n">
        <v>0</v>
      </c>
      <c r="G26" s="58" t="n">
        <v>0</v>
      </c>
      <c r="H26" s="58" t="n">
        <v>0</v>
      </c>
      <c r="I26" s="58" t="n">
        <v>0</v>
      </c>
      <c r="J26" s="58" t="n">
        <v>0</v>
      </c>
      <c r="K26" s="58" t="n">
        <v>0</v>
      </c>
      <c r="L26" s="58" t="n">
        <v>0</v>
      </c>
      <c r="M26" s="58" t="n">
        <v>0</v>
      </c>
      <c r="N26" s="58" t="n">
        <v>0</v>
      </c>
      <c r="O26" s="58" t="n">
        <v>0</v>
      </c>
      <c r="P26" s="58" t="n">
        <v>0</v>
      </c>
      <c r="Q26" s="58" t="n">
        <v>0</v>
      </c>
      <c r="R26" s="58" t="n">
        <v>0</v>
      </c>
      <c r="S26" s="58" t="n">
        <v>0</v>
      </c>
      <c r="T26" s="58" t="n">
        <v>0</v>
      </c>
      <c r="U26" s="58" t="n">
        <v>0</v>
      </c>
      <c r="V26" s="58" t="n">
        <v>0</v>
      </c>
      <c r="W26" s="58" t="n">
        <v>0</v>
      </c>
      <c r="X26" s="58" t="n">
        <v>0</v>
      </c>
      <c r="Y26" s="58" t="n">
        <v>0</v>
      </c>
      <c r="Z26" s="58" t="n">
        <v>0</v>
      </c>
      <c r="AA26" s="58" t="n">
        <v>0</v>
      </c>
      <c r="AB26" s="58" t="n">
        <v>0</v>
      </c>
      <c r="AC26" s="58" t="n">
        <v>0</v>
      </c>
      <c r="AD26" s="58" t="n">
        <v>0</v>
      </c>
      <c r="AE26" s="58" t="n">
        <v>0</v>
      </c>
      <c r="AF26" s="58" t="n">
        <v>0</v>
      </c>
      <c r="AG26" s="58" t="n">
        <v>0</v>
      </c>
      <c r="AH26" s="58" t="n">
        <v>0</v>
      </c>
      <c r="AI26" s="58" t="n">
        <v>0</v>
      </c>
      <c r="AJ26" s="58" t="n">
        <v>0</v>
      </c>
      <c r="AK26" s="58" t="n">
        <v>0</v>
      </c>
      <c r="AL26" s="58" t="n">
        <v>0</v>
      </c>
    </row>
    <row r="27" customFormat="false" ht="31.5" hidden="false" customHeight="false" outlineLevel="0" collapsed="false">
      <c r="A27" s="54" t="s">
        <v>81</v>
      </c>
      <c r="B27" s="55" t="s">
        <v>82</v>
      </c>
      <c r="C27" s="54" t="s">
        <v>58</v>
      </c>
      <c r="D27" s="58" t="n">
        <v>0</v>
      </c>
      <c r="E27" s="58" t="n">
        <v>0</v>
      </c>
      <c r="F27" s="58" t="n">
        <v>0</v>
      </c>
      <c r="G27" s="58" t="n">
        <v>0</v>
      </c>
      <c r="H27" s="58" t="n">
        <v>0</v>
      </c>
      <c r="I27" s="58" t="n">
        <v>0</v>
      </c>
      <c r="J27" s="58" t="n">
        <v>0</v>
      </c>
      <c r="K27" s="58" t="n">
        <v>0</v>
      </c>
      <c r="L27" s="58" t="n">
        <v>0</v>
      </c>
      <c r="M27" s="58" t="n">
        <v>0</v>
      </c>
      <c r="N27" s="58" t="n">
        <v>0</v>
      </c>
      <c r="O27" s="58" t="n">
        <v>0</v>
      </c>
      <c r="P27" s="58" t="n">
        <v>0</v>
      </c>
      <c r="Q27" s="58" t="n">
        <v>0</v>
      </c>
      <c r="R27" s="58" t="n">
        <v>0</v>
      </c>
      <c r="S27" s="58" t="n">
        <v>0</v>
      </c>
      <c r="T27" s="58" t="n">
        <v>0</v>
      </c>
      <c r="U27" s="58" t="n">
        <v>0</v>
      </c>
      <c r="V27" s="58" t="n">
        <v>0</v>
      </c>
      <c r="W27" s="58" t="n">
        <v>0</v>
      </c>
      <c r="X27" s="58" t="n">
        <v>0</v>
      </c>
      <c r="Y27" s="58" t="n">
        <v>0</v>
      </c>
      <c r="Z27" s="58" t="n">
        <v>0</v>
      </c>
      <c r="AA27" s="58" t="n">
        <v>0</v>
      </c>
      <c r="AB27" s="58" t="n">
        <v>0</v>
      </c>
      <c r="AC27" s="58" t="n">
        <v>0</v>
      </c>
      <c r="AD27" s="58" t="n">
        <v>0</v>
      </c>
      <c r="AE27" s="58" t="n">
        <v>0</v>
      </c>
      <c r="AF27" s="58" t="n">
        <v>0</v>
      </c>
      <c r="AG27" s="58" t="n">
        <v>0</v>
      </c>
      <c r="AH27" s="58" t="n">
        <v>0</v>
      </c>
      <c r="AI27" s="58" t="n">
        <v>0</v>
      </c>
      <c r="AJ27" s="58" t="n">
        <v>0</v>
      </c>
      <c r="AK27" s="58" t="n">
        <v>0</v>
      </c>
      <c r="AL27" s="58" t="n">
        <v>0</v>
      </c>
    </row>
    <row r="28" customFormat="false" ht="31.5" hidden="false" customHeight="false" outlineLevel="0" collapsed="false">
      <c r="A28" s="54" t="s">
        <v>83</v>
      </c>
      <c r="B28" s="55" t="s">
        <v>84</v>
      </c>
      <c r="C28" s="54" t="s">
        <v>85</v>
      </c>
      <c r="D28" s="58" t="n">
        <v>0</v>
      </c>
      <c r="E28" s="58" t="n">
        <v>0</v>
      </c>
      <c r="F28" s="58" t="n">
        <v>0</v>
      </c>
      <c r="G28" s="58" t="n">
        <v>0</v>
      </c>
      <c r="H28" s="58" t="n">
        <v>0</v>
      </c>
      <c r="I28" s="58" t="n">
        <v>0</v>
      </c>
      <c r="J28" s="58" t="n">
        <v>0</v>
      </c>
      <c r="K28" s="58" t="n">
        <v>0</v>
      </c>
      <c r="L28" s="58" t="n">
        <v>0</v>
      </c>
      <c r="M28" s="58" t="n">
        <v>0</v>
      </c>
      <c r="N28" s="58" t="n">
        <v>0</v>
      </c>
      <c r="O28" s="58" t="n">
        <v>0</v>
      </c>
      <c r="P28" s="58" t="n">
        <v>0</v>
      </c>
      <c r="Q28" s="58" t="n">
        <v>0</v>
      </c>
      <c r="R28" s="58" t="n">
        <v>0</v>
      </c>
      <c r="S28" s="58" t="n">
        <v>0</v>
      </c>
      <c r="T28" s="58" t="n">
        <v>0</v>
      </c>
      <c r="U28" s="58" t="n">
        <v>0</v>
      </c>
      <c r="V28" s="58" t="n">
        <v>0</v>
      </c>
      <c r="W28" s="58" t="n">
        <v>0</v>
      </c>
      <c r="X28" s="58" t="n">
        <v>0</v>
      </c>
      <c r="Y28" s="58" t="n">
        <v>0</v>
      </c>
      <c r="Z28" s="58" t="n">
        <v>0</v>
      </c>
      <c r="AA28" s="58" t="n">
        <v>0</v>
      </c>
      <c r="AB28" s="58" t="n">
        <v>0</v>
      </c>
      <c r="AC28" s="58" t="n">
        <v>0</v>
      </c>
      <c r="AD28" s="58" t="n">
        <v>0</v>
      </c>
      <c r="AE28" s="58" t="n">
        <v>0</v>
      </c>
      <c r="AF28" s="58" t="n">
        <v>0</v>
      </c>
      <c r="AG28" s="58" t="n">
        <v>0</v>
      </c>
      <c r="AH28" s="58" t="n">
        <v>0</v>
      </c>
      <c r="AI28" s="58" t="n">
        <v>0</v>
      </c>
      <c r="AJ28" s="58" t="n">
        <v>0</v>
      </c>
      <c r="AK28" s="58" t="n">
        <v>0</v>
      </c>
      <c r="AL28" s="58" t="n">
        <v>0</v>
      </c>
    </row>
    <row r="29" customFormat="false" ht="47.25" hidden="false" customHeight="false" outlineLevel="0" collapsed="false">
      <c r="A29" s="54" t="s">
        <v>86</v>
      </c>
      <c r="B29" s="125" t="s">
        <v>87</v>
      </c>
      <c r="C29" s="54" t="s">
        <v>58</v>
      </c>
      <c r="D29" s="58" t="n">
        <v>0</v>
      </c>
      <c r="E29" s="58" t="n">
        <v>0</v>
      </c>
      <c r="F29" s="58" t="n">
        <v>0</v>
      </c>
      <c r="G29" s="58" t="n">
        <v>0</v>
      </c>
      <c r="H29" s="58" t="n">
        <v>0</v>
      </c>
      <c r="I29" s="58" t="n">
        <v>0</v>
      </c>
      <c r="J29" s="58" t="n">
        <v>0</v>
      </c>
      <c r="K29" s="58" t="n">
        <v>0</v>
      </c>
      <c r="L29" s="58" t="n">
        <v>0</v>
      </c>
      <c r="M29" s="58" t="n">
        <v>0</v>
      </c>
      <c r="N29" s="58" t="n">
        <v>0</v>
      </c>
      <c r="O29" s="58" t="n">
        <v>0</v>
      </c>
      <c r="P29" s="58" t="n">
        <v>0</v>
      </c>
      <c r="Q29" s="58" t="n">
        <v>0</v>
      </c>
      <c r="R29" s="58" t="n">
        <v>0</v>
      </c>
      <c r="S29" s="58" t="n">
        <v>0</v>
      </c>
      <c r="T29" s="58" t="n">
        <v>0</v>
      </c>
      <c r="U29" s="58" t="n">
        <v>0</v>
      </c>
      <c r="V29" s="58" t="n">
        <v>0</v>
      </c>
      <c r="W29" s="58" t="n">
        <v>0</v>
      </c>
      <c r="X29" s="58" t="n">
        <v>0</v>
      </c>
      <c r="Y29" s="58" t="n">
        <v>0</v>
      </c>
      <c r="Z29" s="58" t="n">
        <v>0</v>
      </c>
      <c r="AA29" s="58" t="n">
        <v>0</v>
      </c>
      <c r="AB29" s="58" t="n">
        <v>0</v>
      </c>
      <c r="AC29" s="58" t="n">
        <v>0</v>
      </c>
      <c r="AD29" s="58" t="n">
        <v>0</v>
      </c>
      <c r="AE29" s="58" t="n">
        <v>0</v>
      </c>
      <c r="AF29" s="58" t="n">
        <v>0</v>
      </c>
      <c r="AG29" s="58" t="n">
        <v>0</v>
      </c>
      <c r="AH29" s="58" t="n">
        <v>0</v>
      </c>
      <c r="AI29" s="58" t="n">
        <v>0</v>
      </c>
      <c r="AJ29" s="58" t="n">
        <v>0</v>
      </c>
      <c r="AK29" s="58" t="n">
        <v>0</v>
      </c>
      <c r="AL29" s="58" t="n">
        <v>0</v>
      </c>
    </row>
    <row r="30" customFormat="false" ht="31.5" hidden="false" customHeight="false" outlineLevel="0" collapsed="false">
      <c r="A30" s="54" t="s">
        <v>88</v>
      </c>
      <c r="B30" s="55" t="s">
        <v>89</v>
      </c>
      <c r="C30" s="54" t="s">
        <v>58</v>
      </c>
      <c r="D30" s="58" t="n">
        <v>0</v>
      </c>
      <c r="E30" s="58" t="n">
        <v>0</v>
      </c>
      <c r="F30" s="58" t="n">
        <v>0</v>
      </c>
      <c r="G30" s="58" t="n">
        <v>0</v>
      </c>
      <c r="H30" s="58" t="n">
        <v>0</v>
      </c>
      <c r="I30" s="58" t="n">
        <v>0</v>
      </c>
      <c r="J30" s="58" t="n">
        <v>0</v>
      </c>
      <c r="K30" s="58" t="n">
        <v>0</v>
      </c>
      <c r="L30" s="58" t="n">
        <v>0</v>
      </c>
      <c r="M30" s="58" t="n">
        <v>0</v>
      </c>
      <c r="N30" s="58" t="n">
        <v>0</v>
      </c>
      <c r="O30" s="58" t="n">
        <v>0</v>
      </c>
      <c r="P30" s="58" t="n">
        <v>0</v>
      </c>
      <c r="Q30" s="58" t="n">
        <v>0</v>
      </c>
      <c r="R30" s="58" t="n">
        <v>0</v>
      </c>
      <c r="S30" s="58" t="n">
        <v>0</v>
      </c>
      <c r="T30" s="58" t="n">
        <v>0</v>
      </c>
      <c r="U30" s="58" t="n">
        <v>0</v>
      </c>
      <c r="V30" s="58" t="n">
        <v>0</v>
      </c>
      <c r="W30" s="58" t="n">
        <v>0</v>
      </c>
      <c r="X30" s="58" t="n">
        <v>0</v>
      </c>
      <c r="Y30" s="58" t="n">
        <v>0</v>
      </c>
      <c r="Z30" s="58" t="n">
        <v>0</v>
      </c>
      <c r="AA30" s="58" t="n">
        <v>0</v>
      </c>
      <c r="AB30" s="58" t="n">
        <v>0</v>
      </c>
      <c r="AC30" s="58" t="n">
        <v>0</v>
      </c>
      <c r="AD30" s="58" t="n">
        <v>0</v>
      </c>
      <c r="AE30" s="58" t="n">
        <v>0</v>
      </c>
      <c r="AF30" s="58" t="n">
        <v>0</v>
      </c>
      <c r="AG30" s="58" t="n">
        <v>0</v>
      </c>
      <c r="AH30" s="58" t="n">
        <v>0</v>
      </c>
      <c r="AI30" s="58" t="n">
        <v>0</v>
      </c>
      <c r="AJ30" s="58" t="n">
        <v>0</v>
      </c>
      <c r="AK30" s="58" t="n">
        <v>0</v>
      </c>
      <c r="AL30" s="58" t="n">
        <v>0</v>
      </c>
    </row>
    <row r="31" customFormat="false" ht="31.5" hidden="false" customHeight="false" outlineLevel="0" collapsed="false">
      <c r="A31" s="54" t="s">
        <v>90</v>
      </c>
      <c r="B31" s="55" t="s">
        <v>91</v>
      </c>
      <c r="C31" s="54" t="s">
        <v>58</v>
      </c>
      <c r="D31" s="58" t="n">
        <v>0</v>
      </c>
      <c r="E31" s="58" t="n">
        <v>0</v>
      </c>
      <c r="F31" s="58" t="n">
        <v>0</v>
      </c>
      <c r="G31" s="58" t="n">
        <v>0</v>
      </c>
      <c r="H31" s="58" t="n">
        <v>0</v>
      </c>
      <c r="I31" s="58" t="n">
        <v>0</v>
      </c>
      <c r="J31" s="58" t="n">
        <v>0</v>
      </c>
      <c r="K31" s="58" t="n">
        <v>0</v>
      </c>
      <c r="L31" s="58" t="n">
        <v>0</v>
      </c>
      <c r="M31" s="58" t="n">
        <v>0</v>
      </c>
      <c r="N31" s="58" t="n">
        <v>0</v>
      </c>
      <c r="O31" s="58" t="n">
        <v>0</v>
      </c>
      <c r="P31" s="58" t="n">
        <v>0</v>
      </c>
      <c r="Q31" s="58" t="n">
        <v>0</v>
      </c>
      <c r="R31" s="58" t="n">
        <v>0</v>
      </c>
      <c r="S31" s="58" t="n">
        <v>0</v>
      </c>
      <c r="T31" s="58" t="n">
        <v>0</v>
      </c>
      <c r="U31" s="58" t="n">
        <v>0</v>
      </c>
      <c r="V31" s="58" t="n">
        <v>0</v>
      </c>
      <c r="W31" s="58" t="n">
        <v>0</v>
      </c>
      <c r="X31" s="58" t="n">
        <v>0</v>
      </c>
      <c r="Y31" s="58" t="n">
        <v>0</v>
      </c>
      <c r="Z31" s="58" t="n">
        <v>0</v>
      </c>
      <c r="AA31" s="58" t="n">
        <v>0</v>
      </c>
      <c r="AB31" s="58" t="n">
        <v>0</v>
      </c>
      <c r="AC31" s="58" t="n">
        <v>0</v>
      </c>
      <c r="AD31" s="58" t="n">
        <v>0</v>
      </c>
      <c r="AE31" s="58" t="n">
        <v>0</v>
      </c>
      <c r="AF31" s="58" t="n">
        <v>0</v>
      </c>
      <c r="AG31" s="58" t="n">
        <v>0</v>
      </c>
      <c r="AH31" s="58" t="n">
        <v>0</v>
      </c>
      <c r="AI31" s="58" t="n">
        <v>0</v>
      </c>
      <c r="AJ31" s="58" t="n">
        <v>0</v>
      </c>
      <c r="AK31" s="58" t="n">
        <v>0</v>
      </c>
      <c r="AL31" s="58" t="n">
        <v>0</v>
      </c>
    </row>
    <row r="32" customFormat="false" ht="31.5" hidden="false" customHeight="false" outlineLevel="0" collapsed="false">
      <c r="A32" s="54" t="s">
        <v>92</v>
      </c>
      <c r="B32" s="55" t="s">
        <v>93</v>
      </c>
      <c r="C32" s="54" t="s">
        <v>58</v>
      </c>
      <c r="D32" s="58" t="n">
        <v>0</v>
      </c>
      <c r="E32" s="58" t="n">
        <v>0</v>
      </c>
      <c r="F32" s="58" t="n">
        <v>0</v>
      </c>
      <c r="G32" s="58" t="n">
        <v>0</v>
      </c>
      <c r="H32" s="58" t="n">
        <v>0</v>
      </c>
      <c r="I32" s="58" t="n">
        <v>0</v>
      </c>
      <c r="J32" s="58" t="n">
        <v>0</v>
      </c>
      <c r="K32" s="58" t="n">
        <v>0</v>
      </c>
      <c r="L32" s="58" t="n">
        <v>0</v>
      </c>
      <c r="M32" s="58" t="n">
        <v>0</v>
      </c>
      <c r="N32" s="58" t="n">
        <v>0</v>
      </c>
      <c r="O32" s="58" t="n">
        <v>0</v>
      </c>
      <c r="P32" s="58" t="n">
        <v>0</v>
      </c>
      <c r="Q32" s="58" t="n">
        <v>0</v>
      </c>
      <c r="R32" s="58" t="n">
        <v>0</v>
      </c>
      <c r="S32" s="58" t="n">
        <v>0</v>
      </c>
      <c r="T32" s="58" t="n">
        <v>0</v>
      </c>
      <c r="U32" s="58" t="n">
        <v>0</v>
      </c>
      <c r="V32" s="58" t="n">
        <v>0</v>
      </c>
      <c r="W32" s="58" t="n">
        <v>0</v>
      </c>
      <c r="X32" s="58" t="n">
        <v>0</v>
      </c>
      <c r="Y32" s="58" t="n">
        <v>0</v>
      </c>
      <c r="Z32" s="58" t="n">
        <v>0</v>
      </c>
      <c r="AA32" s="58" t="n">
        <v>0</v>
      </c>
      <c r="AB32" s="58" t="n">
        <v>0</v>
      </c>
      <c r="AC32" s="58" t="n">
        <v>0</v>
      </c>
      <c r="AD32" s="58" t="n">
        <v>0</v>
      </c>
      <c r="AE32" s="58" t="n">
        <v>0</v>
      </c>
      <c r="AF32" s="58" t="n">
        <v>0</v>
      </c>
      <c r="AG32" s="58" t="n">
        <v>0</v>
      </c>
      <c r="AH32" s="58" t="n">
        <v>0</v>
      </c>
      <c r="AI32" s="58" t="n">
        <v>0</v>
      </c>
      <c r="AJ32" s="58" t="n">
        <v>0</v>
      </c>
      <c r="AK32" s="58" t="n">
        <v>0</v>
      </c>
      <c r="AL32" s="58" t="n">
        <v>0</v>
      </c>
    </row>
    <row r="33" customFormat="false" ht="63" hidden="false" customHeight="false" outlineLevel="0" collapsed="false">
      <c r="A33" s="54" t="s">
        <v>92</v>
      </c>
      <c r="B33" s="55" t="s">
        <v>94</v>
      </c>
      <c r="C33" s="54" t="s">
        <v>58</v>
      </c>
      <c r="D33" s="58" t="n">
        <v>0</v>
      </c>
      <c r="E33" s="58" t="n">
        <v>0</v>
      </c>
      <c r="F33" s="58" t="n">
        <v>0</v>
      </c>
      <c r="G33" s="58" t="n">
        <v>0</v>
      </c>
      <c r="H33" s="58" t="n">
        <v>0</v>
      </c>
      <c r="I33" s="58" t="n">
        <v>0</v>
      </c>
      <c r="J33" s="58" t="n">
        <v>0</v>
      </c>
      <c r="K33" s="58" t="n">
        <v>0</v>
      </c>
      <c r="L33" s="58" t="n">
        <v>0</v>
      </c>
      <c r="M33" s="58" t="n">
        <v>0</v>
      </c>
      <c r="N33" s="58" t="n">
        <v>0</v>
      </c>
      <c r="O33" s="58" t="n">
        <v>0</v>
      </c>
      <c r="P33" s="58" t="n">
        <v>0</v>
      </c>
      <c r="Q33" s="58" t="n">
        <v>0</v>
      </c>
      <c r="R33" s="58" t="n">
        <v>0</v>
      </c>
      <c r="S33" s="58" t="n">
        <v>0</v>
      </c>
      <c r="T33" s="58" t="n">
        <v>0</v>
      </c>
      <c r="U33" s="58" t="n">
        <v>0</v>
      </c>
      <c r="V33" s="58" t="n">
        <v>0</v>
      </c>
      <c r="W33" s="58" t="n">
        <v>0</v>
      </c>
      <c r="X33" s="58" t="n">
        <v>0</v>
      </c>
      <c r="Y33" s="58" t="n">
        <v>0</v>
      </c>
      <c r="Z33" s="58" t="n">
        <v>0</v>
      </c>
      <c r="AA33" s="58" t="n">
        <v>0</v>
      </c>
      <c r="AB33" s="58" t="n">
        <v>0</v>
      </c>
      <c r="AC33" s="58" t="n">
        <v>0</v>
      </c>
      <c r="AD33" s="58" t="n">
        <v>0</v>
      </c>
      <c r="AE33" s="58" t="n">
        <v>0</v>
      </c>
      <c r="AF33" s="58" t="n">
        <v>0</v>
      </c>
      <c r="AG33" s="58" t="n">
        <v>0</v>
      </c>
      <c r="AH33" s="58" t="n">
        <v>0</v>
      </c>
      <c r="AI33" s="58" t="n">
        <v>0</v>
      </c>
      <c r="AJ33" s="58" t="n">
        <v>0</v>
      </c>
      <c r="AK33" s="58" t="n">
        <v>0</v>
      </c>
      <c r="AL33" s="58" t="n">
        <v>0</v>
      </c>
    </row>
    <row r="34" customFormat="false" ht="47.25" hidden="false" customHeight="false" outlineLevel="0" collapsed="false">
      <c r="A34" s="54" t="s">
        <v>92</v>
      </c>
      <c r="B34" s="55" t="s">
        <v>95</v>
      </c>
      <c r="C34" s="54" t="s">
        <v>58</v>
      </c>
      <c r="D34" s="58" t="n">
        <v>0</v>
      </c>
      <c r="E34" s="58" t="n">
        <v>0</v>
      </c>
      <c r="F34" s="58" t="n">
        <v>0</v>
      </c>
      <c r="G34" s="58" t="n">
        <v>0</v>
      </c>
      <c r="H34" s="58" t="n">
        <v>0</v>
      </c>
      <c r="I34" s="58" t="n">
        <v>0</v>
      </c>
      <c r="J34" s="58" t="n">
        <v>0</v>
      </c>
      <c r="K34" s="58" t="n">
        <v>0</v>
      </c>
      <c r="L34" s="58" t="n">
        <v>0</v>
      </c>
      <c r="M34" s="58" t="n">
        <v>0</v>
      </c>
      <c r="N34" s="58" t="n">
        <v>0</v>
      </c>
      <c r="O34" s="58" t="n">
        <v>0</v>
      </c>
      <c r="P34" s="58" t="n">
        <v>0</v>
      </c>
      <c r="Q34" s="58" t="n">
        <v>0</v>
      </c>
      <c r="R34" s="58" t="n">
        <v>0</v>
      </c>
      <c r="S34" s="58" t="n">
        <v>0</v>
      </c>
      <c r="T34" s="58" t="n">
        <v>0</v>
      </c>
      <c r="U34" s="58" t="n">
        <v>0</v>
      </c>
      <c r="V34" s="58" t="n">
        <v>0</v>
      </c>
      <c r="W34" s="58" t="n">
        <v>0</v>
      </c>
      <c r="X34" s="58" t="n">
        <v>0</v>
      </c>
      <c r="Y34" s="58" t="n">
        <v>0</v>
      </c>
      <c r="Z34" s="58" t="n">
        <v>0</v>
      </c>
      <c r="AA34" s="58" t="n">
        <v>0</v>
      </c>
      <c r="AB34" s="58" t="n">
        <v>0</v>
      </c>
      <c r="AC34" s="58" t="n">
        <v>0</v>
      </c>
      <c r="AD34" s="58" t="n">
        <v>0</v>
      </c>
      <c r="AE34" s="58" t="n">
        <v>0</v>
      </c>
      <c r="AF34" s="58" t="n">
        <v>0</v>
      </c>
      <c r="AG34" s="58" t="n">
        <v>0</v>
      </c>
      <c r="AH34" s="58" t="n">
        <v>0</v>
      </c>
      <c r="AI34" s="58" t="n">
        <v>0</v>
      </c>
      <c r="AJ34" s="58" t="n">
        <v>0</v>
      </c>
      <c r="AK34" s="58" t="n">
        <v>0</v>
      </c>
      <c r="AL34" s="58" t="n">
        <v>0</v>
      </c>
    </row>
    <row r="35" customFormat="false" ht="63" hidden="false" customHeight="false" outlineLevel="0" collapsed="false">
      <c r="A35" s="54" t="s">
        <v>92</v>
      </c>
      <c r="B35" s="55" t="s">
        <v>96</v>
      </c>
      <c r="C35" s="54" t="s">
        <v>58</v>
      </c>
      <c r="D35" s="58" t="n">
        <v>0</v>
      </c>
      <c r="E35" s="58" t="n">
        <v>0</v>
      </c>
      <c r="F35" s="58" t="n">
        <v>0</v>
      </c>
      <c r="G35" s="58" t="n">
        <v>0</v>
      </c>
      <c r="H35" s="58" t="n">
        <v>0</v>
      </c>
      <c r="I35" s="58" t="n">
        <v>0</v>
      </c>
      <c r="J35" s="58" t="n">
        <v>0</v>
      </c>
      <c r="K35" s="58" t="n">
        <v>0</v>
      </c>
      <c r="L35" s="58" t="n">
        <v>0</v>
      </c>
      <c r="M35" s="58" t="n">
        <v>0</v>
      </c>
      <c r="N35" s="58" t="n">
        <v>0</v>
      </c>
      <c r="O35" s="58" t="n">
        <v>0</v>
      </c>
      <c r="P35" s="58" t="n">
        <v>0</v>
      </c>
      <c r="Q35" s="58" t="n">
        <v>0</v>
      </c>
      <c r="R35" s="58" t="n">
        <v>0</v>
      </c>
      <c r="S35" s="58" t="n">
        <v>0</v>
      </c>
      <c r="T35" s="58" t="n">
        <v>0</v>
      </c>
      <c r="U35" s="58" t="n">
        <v>0</v>
      </c>
      <c r="V35" s="58" t="n">
        <v>0</v>
      </c>
      <c r="W35" s="58" t="n">
        <v>0</v>
      </c>
      <c r="X35" s="58" t="n">
        <v>0</v>
      </c>
      <c r="Y35" s="58" t="n">
        <v>0</v>
      </c>
      <c r="Z35" s="58" t="n">
        <v>0</v>
      </c>
      <c r="AA35" s="58" t="n">
        <v>0</v>
      </c>
      <c r="AB35" s="58" t="n">
        <v>0</v>
      </c>
      <c r="AC35" s="58" t="n">
        <v>0</v>
      </c>
      <c r="AD35" s="58" t="n">
        <v>0</v>
      </c>
      <c r="AE35" s="58" t="n">
        <v>0</v>
      </c>
      <c r="AF35" s="58" t="n">
        <v>0</v>
      </c>
      <c r="AG35" s="58" t="n">
        <v>0</v>
      </c>
      <c r="AH35" s="58" t="n">
        <v>0</v>
      </c>
      <c r="AI35" s="58" t="n">
        <v>0</v>
      </c>
      <c r="AJ35" s="58" t="n">
        <v>0</v>
      </c>
      <c r="AK35" s="58" t="n">
        <v>0</v>
      </c>
      <c r="AL35" s="58" t="n">
        <v>0</v>
      </c>
    </row>
    <row r="36" customFormat="false" ht="31.5" hidden="false" customHeight="false" outlineLevel="0" collapsed="false">
      <c r="A36" s="113" t="s">
        <v>97</v>
      </c>
      <c r="B36" s="55" t="s">
        <v>93</v>
      </c>
      <c r="C36" s="113" t="s">
        <v>58</v>
      </c>
      <c r="D36" s="58" t="n">
        <v>0</v>
      </c>
      <c r="E36" s="190" t="n">
        <v>0</v>
      </c>
      <c r="F36" s="58" t="n">
        <v>0</v>
      </c>
      <c r="G36" s="190" t="n">
        <v>0</v>
      </c>
      <c r="H36" s="58" t="n">
        <v>0</v>
      </c>
      <c r="I36" s="190" t="n">
        <v>0</v>
      </c>
      <c r="J36" s="58" t="n">
        <v>0</v>
      </c>
      <c r="K36" s="190" t="n">
        <v>0</v>
      </c>
      <c r="L36" s="58" t="n">
        <v>0</v>
      </c>
      <c r="M36" s="190" t="n">
        <v>0</v>
      </c>
      <c r="N36" s="58" t="n">
        <v>0</v>
      </c>
      <c r="O36" s="190" t="n">
        <v>0</v>
      </c>
      <c r="P36" s="58" t="n">
        <v>0</v>
      </c>
      <c r="Q36" s="190" t="n">
        <v>0</v>
      </c>
      <c r="R36" s="58" t="n">
        <v>0</v>
      </c>
      <c r="S36" s="190" t="n">
        <v>0</v>
      </c>
      <c r="T36" s="58" t="n">
        <v>0</v>
      </c>
      <c r="U36" s="190" t="n">
        <v>0</v>
      </c>
      <c r="V36" s="58" t="n">
        <v>0</v>
      </c>
      <c r="W36" s="190" t="n">
        <v>0</v>
      </c>
      <c r="X36" s="58" t="n">
        <v>0</v>
      </c>
      <c r="Y36" s="190" t="n">
        <v>0</v>
      </c>
      <c r="Z36" s="58" t="n">
        <v>0</v>
      </c>
      <c r="AA36" s="190" t="n">
        <v>0</v>
      </c>
      <c r="AB36" s="58" t="n">
        <v>0</v>
      </c>
      <c r="AC36" s="190" t="n">
        <v>0</v>
      </c>
      <c r="AD36" s="58" t="n">
        <v>0</v>
      </c>
      <c r="AE36" s="190" t="n">
        <v>0</v>
      </c>
      <c r="AF36" s="58" t="n">
        <v>0</v>
      </c>
      <c r="AG36" s="190" t="n">
        <v>0</v>
      </c>
      <c r="AH36" s="58" t="n">
        <v>0</v>
      </c>
      <c r="AI36" s="190" t="n">
        <v>0</v>
      </c>
      <c r="AJ36" s="58" t="n">
        <v>0</v>
      </c>
      <c r="AK36" s="190" t="n">
        <v>0</v>
      </c>
      <c r="AL36" s="58" t="n">
        <v>0</v>
      </c>
    </row>
    <row r="37" customFormat="false" ht="63" hidden="false" customHeight="false" outlineLevel="0" collapsed="false">
      <c r="A37" s="54" t="s">
        <v>97</v>
      </c>
      <c r="B37" s="55" t="s">
        <v>94</v>
      </c>
      <c r="C37" s="54" t="s">
        <v>58</v>
      </c>
      <c r="D37" s="58" t="n">
        <v>0</v>
      </c>
      <c r="E37" s="58" t="n">
        <v>0</v>
      </c>
      <c r="F37" s="58" t="n">
        <v>0</v>
      </c>
      <c r="G37" s="58" t="n">
        <v>0</v>
      </c>
      <c r="H37" s="58" t="n">
        <v>0</v>
      </c>
      <c r="I37" s="58" t="n">
        <v>0</v>
      </c>
      <c r="J37" s="58" t="n">
        <v>0</v>
      </c>
      <c r="K37" s="58" t="n">
        <v>0</v>
      </c>
      <c r="L37" s="58" t="n">
        <v>0</v>
      </c>
      <c r="M37" s="58" t="n">
        <v>0</v>
      </c>
      <c r="N37" s="58" t="n">
        <v>0</v>
      </c>
      <c r="O37" s="58" t="n">
        <v>0</v>
      </c>
      <c r="P37" s="58" t="n">
        <v>0</v>
      </c>
      <c r="Q37" s="58" t="n">
        <v>0</v>
      </c>
      <c r="R37" s="58" t="n">
        <v>0</v>
      </c>
      <c r="S37" s="58" t="n">
        <v>0</v>
      </c>
      <c r="T37" s="58" t="n">
        <v>0</v>
      </c>
      <c r="U37" s="58" t="n">
        <v>0</v>
      </c>
      <c r="V37" s="58" t="n">
        <v>0</v>
      </c>
      <c r="W37" s="58" t="n">
        <v>0</v>
      </c>
      <c r="X37" s="58" t="n">
        <v>0</v>
      </c>
      <c r="Y37" s="58" t="n">
        <v>0</v>
      </c>
      <c r="Z37" s="58" t="n">
        <v>0</v>
      </c>
      <c r="AA37" s="58" t="n">
        <v>0</v>
      </c>
      <c r="AB37" s="58" t="n">
        <v>0</v>
      </c>
      <c r="AC37" s="58" t="n">
        <v>0</v>
      </c>
      <c r="AD37" s="58" t="n">
        <v>0</v>
      </c>
      <c r="AE37" s="58" t="n">
        <v>0</v>
      </c>
      <c r="AF37" s="58" t="n">
        <v>0</v>
      </c>
      <c r="AG37" s="58" t="n">
        <v>0</v>
      </c>
      <c r="AH37" s="58" t="n">
        <v>0</v>
      </c>
      <c r="AI37" s="58" t="n">
        <v>0</v>
      </c>
      <c r="AJ37" s="58" t="n">
        <v>0</v>
      </c>
      <c r="AK37" s="58" t="n">
        <v>0</v>
      </c>
      <c r="AL37" s="58" t="n">
        <v>0</v>
      </c>
    </row>
    <row r="38" customFormat="false" ht="47.25" hidden="false" customHeight="false" outlineLevel="0" collapsed="false">
      <c r="A38" s="54" t="s">
        <v>97</v>
      </c>
      <c r="B38" s="55" t="s">
        <v>95</v>
      </c>
      <c r="C38" s="54" t="s">
        <v>58</v>
      </c>
      <c r="D38" s="58" t="n">
        <v>0</v>
      </c>
      <c r="E38" s="58" t="n">
        <v>0</v>
      </c>
      <c r="F38" s="58" t="n">
        <v>0</v>
      </c>
      <c r="G38" s="58" t="n">
        <v>0</v>
      </c>
      <c r="H38" s="58" t="n">
        <v>0</v>
      </c>
      <c r="I38" s="58" t="n">
        <v>0</v>
      </c>
      <c r="J38" s="58" t="n">
        <v>0</v>
      </c>
      <c r="K38" s="58" t="n">
        <v>0</v>
      </c>
      <c r="L38" s="58" t="n">
        <v>0</v>
      </c>
      <c r="M38" s="58" t="n">
        <v>0</v>
      </c>
      <c r="N38" s="58" t="n">
        <v>0</v>
      </c>
      <c r="O38" s="58" t="n">
        <v>0</v>
      </c>
      <c r="P38" s="58" t="n">
        <v>0</v>
      </c>
      <c r="Q38" s="58" t="n">
        <v>0</v>
      </c>
      <c r="R38" s="58" t="n">
        <v>0</v>
      </c>
      <c r="S38" s="58" t="n">
        <v>0</v>
      </c>
      <c r="T38" s="58" t="n">
        <v>0</v>
      </c>
      <c r="U38" s="58" t="n">
        <v>0</v>
      </c>
      <c r="V38" s="58" t="n">
        <v>0</v>
      </c>
      <c r="W38" s="58" t="n">
        <v>0</v>
      </c>
      <c r="X38" s="58" t="n">
        <v>0</v>
      </c>
      <c r="Y38" s="58" t="n">
        <v>0</v>
      </c>
      <c r="Z38" s="58" t="n">
        <v>0</v>
      </c>
      <c r="AA38" s="58" t="n">
        <v>0</v>
      </c>
      <c r="AB38" s="58" t="n">
        <v>0</v>
      </c>
      <c r="AC38" s="58" t="n">
        <v>0</v>
      </c>
      <c r="AD38" s="58" t="n">
        <v>0</v>
      </c>
      <c r="AE38" s="58" t="n">
        <v>0</v>
      </c>
      <c r="AF38" s="58" t="n">
        <v>0</v>
      </c>
      <c r="AG38" s="58" t="n">
        <v>0</v>
      </c>
      <c r="AH38" s="58" t="n">
        <v>0</v>
      </c>
      <c r="AI38" s="58" t="n">
        <v>0</v>
      </c>
      <c r="AJ38" s="58" t="n">
        <v>0</v>
      </c>
      <c r="AK38" s="58" t="n">
        <v>0</v>
      </c>
      <c r="AL38" s="58" t="n">
        <v>0</v>
      </c>
    </row>
    <row r="39" customFormat="false" ht="63" hidden="false" customHeight="false" outlineLevel="0" collapsed="false">
      <c r="A39" s="54" t="s">
        <v>97</v>
      </c>
      <c r="B39" s="55" t="s">
        <v>98</v>
      </c>
      <c r="C39" s="54" t="s">
        <v>58</v>
      </c>
      <c r="D39" s="58" t="n">
        <v>0</v>
      </c>
      <c r="E39" s="58" t="n">
        <v>0</v>
      </c>
      <c r="F39" s="58" t="n">
        <v>0</v>
      </c>
      <c r="G39" s="58" t="n">
        <v>0</v>
      </c>
      <c r="H39" s="58" t="n">
        <v>0</v>
      </c>
      <c r="I39" s="58" t="n">
        <v>0</v>
      </c>
      <c r="J39" s="58" t="n">
        <v>0</v>
      </c>
      <c r="K39" s="58" t="n">
        <v>0</v>
      </c>
      <c r="L39" s="58" t="n">
        <v>0</v>
      </c>
      <c r="M39" s="58" t="n">
        <v>0</v>
      </c>
      <c r="N39" s="58" t="n">
        <v>0</v>
      </c>
      <c r="O39" s="58" t="n">
        <v>0</v>
      </c>
      <c r="P39" s="58" t="n">
        <v>0</v>
      </c>
      <c r="Q39" s="58" t="n">
        <v>0</v>
      </c>
      <c r="R39" s="58" t="n">
        <v>0</v>
      </c>
      <c r="S39" s="58" t="n">
        <v>0</v>
      </c>
      <c r="T39" s="58" t="n">
        <v>0</v>
      </c>
      <c r="U39" s="58" t="n">
        <v>0</v>
      </c>
      <c r="V39" s="58" t="n">
        <v>0</v>
      </c>
      <c r="W39" s="58" t="n">
        <v>0</v>
      </c>
      <c r="X39" s="58" t="n">
        <v>0</v>
      </c>
      <c r="Y39" s="58" t="n">
        <v>0</v>
      </c>
      <c r="Z39" s="58" t="n">
        <v>0</v>
      </c>
      <c r="AA39" s="58" t="n">
        <v>0</v>
      </c>
      <c r="AB39" s="58" t="n">
        <v>0</v>
      </c>
      <c r="AC39" s="58" t="n">
        <v>0</v>
      </c>
      <c r="AD39" s="58" t="n">
        <v>0</v>
      </c>
      <c r="AE39" s="58" t="n">
        <v>0</v>
      </c>
      <c r="AF39" s="58" t="n">
        <v>0</v>
      </c>
      <c r="AG39" s="58" t="n">
        <v>0</v>
      </c>
      <c r="AH39" s="58" t="n">
        <v>0</v>
      </c>
      <c r="AI39" s="58" t="n">
        <v>0</v>
      </c>
      <c r="AJ39" s="58" t="n">
        <v>0</v>
      </c>
      <c r="AK39" s="58" t="n">
        <v>0</v>
      </c>
      <c r="AL39" s="58" t="n">
        <v>0</v>
      </c>
    </row>
    <row r="40" customFormat="false" ht="47.25" hidden="false" customHeight="false" outlineLevel="0" collapsed="false">
      <c r="A40" s="54" t="s">
        <v>99</v>
      </c>
      <c r="B40" s="55" t="s">
        <v>100</v>
      </c>
      <c r="C40" s="54" t="s">
        <v>58</v>
      </c>
      <c r="D40" s="58" t="n">
        <v>0</v>
      </c>
      <c r="E40" s="58" t="n">
        <v>0</v>
      </c>
      <c r="F40" s="58" t="n">
        <v>0</v>
      </c>
      <c r="G40" s="58" t="n">
        <v>0</v>
      </c>
      <c r="H40" s="58" t="n">
        <v>0</v>
      </c>
      <c r="I40" s="58" t="n">
        <v>0</v>
      </c>
      <c r="J40" s="58" t="n">
        <v>0</v>
      </c>
      <c r="K40" s="58" t="n">
        <v>0</v>
      </c>
      <c r="L40" s="58" t="n">
        <v>0</v>
      </c>
      <c r="M40" s="58" t="n">
        <v>0</v>
      </c>
      <c r="N40" s="58" t="n">
        <v>0</v>
      </c>
      <c r="O40" s="58" t="n">
        <v>0</v>
      </c>
      <c r="P40" s="58" t="n">
        <v>0</v>
      </c>
      <c r="Q40" s="58" t="n">
        <v>0</v>
      </c>
      <c r="R40" s="58" t="n">
        <v>0</v>
      </c>
      <c r="S40" s="58" t="n">
        <v>0</v>
      </c>
      <c r="T40" s="58" t="n">
        <v>0</v>
      </c>
      <c r="U40" s="58" t="n">
        <v>0</v>
      </c>
      <c r="V40" s="58" t="n">
        <v>0</v>
      </c>
      <c r="W40" s="58" t="n">
        <v>0</v>
      </c>
      <c r="X40" s="58" t="n">
        <v>0</v>
      </c>
      <c r="Y40" s="58" t="n">
        <v>0</v>
      </c>
      <c r="Z40" s="58" t="n">
        <v>0</v>
      </c>
      <c r="AA40" s="58" t="n">
        <v>0</v>
      </c>
      <c r="AB40" s="58" t="n">
        <v>0</v>
      </c>
      <c r="AC40" s="58" t="n">
        <v>0</v>
      </c>
      <c r="AD40" s="58" t="n">
        <v>0</v>
      </c>
      <c r="AE40" s="58" t="n">
        <v>0</v>
      </c>
      <c r="AF40" s="58" t="n">
        <v>0</v>
      </c>
      <c r="AG40" s="58" t="n">
        <v>0</v>
      </c>
      <c r="AH40" s="58" t="n">
        <v>0</v>
      </c>
      <c r="AI40" s="58" t="n">
        <v>0</v>
      </c>
      <c r="AJ40" s="58" t="n">
        <v>0</v>
      </c>
      <c r="AK40" s="58" t="n">
        <v>0</v>
      </c>
      <c r="AL40" s="58" t="n">
        <v>0</v>
      </c>
    </row>
    <row r="41" customFormat="false" ht="47.25" hidden="false" customHeight="false" outlineLevel="0" collapsed="false">
      <c r="A41" s="54" t="s">
        <v>101</v>
      </c>
      <c r="B41" s="55" t="s">
        <v>102</v>
      </c>
      <c r="C41" s="54" t="s">
        <v>58</v>
      </c>
      <c r="D41" s="58" t="n">
        <v>0</v>
      </c>
      <c r="E41" s="58" t="n">
        <v>0</v>
      </c>
      <c r="F41" s="58" t="n">
        <v>0</v>
      </c>
      <c r="G41" s="58" t="n">
        <v>0</v>
      </c>
      <c r="H41" s="58" t="n">
        <v>0</v>
      </c>
      <c r="I41" s="58" t="n">
        <v>0</v>
      </c>
      <c r="J41" s="58" t="n">
        <v>0</v>
      </c>
      <c r="K41" s="58" t="n">
        <v>0</v>
      </c>
      <c r="L41" s="58" t="n">
        <v>0</v>
      </c>
      <c r="M41" s="58" t="n">
        <v>0</v>
      </c>
      <c r="N41" s="58" t="n">
        <v>0</v>
      </c>
      <c r="O41" s="58" t="n">
        <v>0</v>
      </c>
      <c r="P41" s="58" t="n">
        <v>0</v>
      </c>
      <c r="Q41" s="58" t="n">
        <v>0</v>
      </c>
      <c r="R41" s="58" t="n">
        <v>0</v>
      </c>
      <c r="S41" s="58" t="n">
        <v>0</v>
      </c>
      <c r="T41" s="58" t="n">
        <v>0</v>
      </c>
      <c r="U41" s="58" t="n">
        <v>0</v>
      </c>
      <c r="V41" s="58" t="n">
        <v>0</v>
      </c>
      <c r="W41" s="58" t="n">
        <v>0</v>
      </c>
      <c r="X41" s="58" t="n">
        <v>0</v>
      </c>
      <c r="Y41" s="58" t="n">
        <v>0</v>
      </c>
      <c r="Z41" s="58" t="n">
        <v>0</v>
      </c>
      <c r="AA41" s="58" t="n">
        <v>0</v>
      </c>
      <c r="AB41" s="58" t="n">
        <v>0</v>
      </c>
      <c r="AC41" s="58" t="n">
        <v>0</v>
      </c>
      <c r="AD41" s="58" t="n">
        <v>0</v>
      </c>
      <c r="AE41" s="58" t="n">
        <v>0</v>
      </c>
      <c r="AF41" s="58" t="n">
        <v>0</v>
      </c>
      <c r="AG41" s="58" t="n">
        <v>0</v>
      </c>
      <c r="AH41" s="58" t="n">
        <v>0</v>
      </c>
      <c r="AI41" s="58" t="n">
        <v>0</v>
      </c>
      <c r="AJ41" s="58" t="n">
        <v>0</v>
      </c>
      <c r="AK41" s="58" t="n">
        <v>0</v>
      </c>
      <c r="AL41" s="58" t="n">
        <v>0</v>
      </c>
    </row>
    <row r="42" customFormat="false" ht="47.25" hidden="false" customHeight="false" outlineLevel="0" collapsed="false">
      <c r="A42" s="54" t="s">
        <v>103</v>
      </c>
      <c r="B42" s="55" t="s">
        <v>104</v>
      </c>
      <c r="C42" s="54" t="s">
        <v>58</v>
      </c>
      <c r="D42" s="58" t="n">
        <v>0</v>
      </c>
      <c r="E42" s="58" t="n">
        <v>0</v>
      </c>
      <c r="F42" s="58" t="n">
        <v>0</v>
      </c>
      <c r="G42" s="58" t="n">
        <v>0</v>
      </c>
      <c r="H42" s="58" t="n">
        <v>0</v>
      </c>
      <c r="I42" s="58" t="n">
        <v>0</v>
      </c>
      <c r="J42" s="58" t="n">
        <v>0</v>
      </c>
      <c r="K42" s="58" t="n">
        <v>0</v>
      </c>
      <c r="L42" s="58" t="n">
        <v>0</v>
      </c>
      <c r="M42" s="58" t="n">
        <v>0</v>
      </c>
      <c r="N42" s="58" t="n">
        <v>0</v>
      </c>
      <c r="O42" s="58" t="n">
        <v>0</v>
      </c>
      <c r="P42" s="58" t="n">
        <v>0</v>
      </c>
      <c r="Q42" s="58" t="n">
        <v>0</v>
      </c>
      <c r="R42" s="58" t="n">
        <v>0</v>
      </c>
      <c r="S42" s="58" t="n">
        <v>0</v>
      </c>
      <c r="T42" s="58" t="n">
        <v>0</v>
      </c>
      <c r="U42" s="58" t="n">
        <v>0</v>
      </c>
      <c r="V42" s="58" t="n">
        <v>0</v>
      </c>
      <c r="W42" s="58" t="n">
        <v>0</v>
      </c>
      <c r="X42" s="58" t="n">
        <v>0</v>
      </c>
      <c r="Y42" s="58" t="n">
        <v>0</v>
      </c>
      <c r="Z42" s="58" t="n">
        <v>0</v>
      </c>
      <c r="AA42" s="58" t="n">
        <v>0</v>
      </c>
      <c r="AB42" s="58" t="n">
        <v>0</v>
      </c>
      <c r="AC42" s="58" t="n">
        <v>0</v>
      </c>
      <c r="AD42" s="58" t="n">
        <v>0</v>
      </c>
      <c r="AE42" s="58" t="n">
        <v>0</v>
      </c>
      <c r="AF42" s="58" t="n">
        <v>0</v>
      </c>
      <c r="AG42" s="58" t="n">
        <v>0</v>
      </c>
      <c r="AH42" s="58" t="n">
        <v>0</v>
      </c>
      <c r="AI42" s="58" t="n">
        <v>0</v>
      </c>
      <c r="AJ42" s="58" t="n">
        <v>0</v>
      </c>
      <c r="AK42" s="58" t="n">
        <v>0</v>
      </c>
      <c r="AL42" s="58" t="n">
        <v>0</v>
      </c>
    </row>
    <row r="43" customFormat="false" ht="31.5" hidden="false" customHeight="false" outlineLevel="0" collapsed="false">
      <c r="A43" s="54" t="s">
        <v>105</v>
      </c>
      <c r="B43" s="55" t="s">
        <v>106</v>
      </c>
      <c r="C43" s="54" t="s">
        <v>58</v>
      </c>
      <c r="D43" s="58" t="n">
        <v>0</v>
      </c>
      <c r="E43" s="58" t="n">
        <v>0</v>
      </c>
      <c r="F43" s="58" t="n">
        <v>0</v>
      </c>
      <c r="G43" s="58" t="n">
        <v>0</v>
      </c>
      <c r="H43" s="58" t="n">
        <v>0</v>
      </c>
      <c r="I43" s="58" t="n">
        <v>0</v>
      </c>
      <c r="J43" s="58" t="n">
        <v>0</v>
      </c>
      <c r="K43" s="58" t="n">
        <v>0</v>
      </c>
      <c r="L43" s="58" t="n">
        <v>0</v>
      </c>
      <c r="M43" s="58" t="n">
        <v>0</v>
      </c>
      <c r="N43" s="58" t="n">
        <v>0</v>
      </c>
      <c r="O43" s="58" t="n">
        <v>0</v>
      </c>
      <c r="P43" s="58" t="n">
        <v>0</v>
      </c>
      <c r="Q43" s="58" t="n">
        <v>0</v>
      </c>
      <c r="R43" s="58" t="n">
        <v>0</v>
      </c>
      <c r="S43" s="58" t="n">
        <v>0</v>
      </c>
      <c r="T43" s="58" t="n">
        <v>0</v>
      </c>
      <c r="U43" s="58" t="n">
        <v>0</v>
      </c>
      <c r="V43" s="58" t="n">
        <v>0</v>
      </c>
      <c r="W43" s="58" t="n">
        <v>0</v>
      </c>
      <c r="X43" s="58" t="n">
        <v>0</v>
      </c>
      <c r="Y43" s="58" t="n">
        <f aca="false">Y44+Y47+Y50+Y59</f>
        <v>0</v>
      </c>
      <c r="Z43" s="58" t="n">
        <f aca="false">Z44</f>
        <v>0</v>
      </c>
      <c r="AA43" s="58" t="n">
        <f aca="false">AA44</f>
        <v>0</v>
      </c>
      <c r="AB43" s="58" t="n">
        <f aca="false">AB44</f>
        <v>0</v>
      </c>
      <c r="AC43" s="58" t="n">
        <f aca="false">AC44</f>
        <v>0</v>
      </c>
      <c r="AD43" s="58" t="n">
        <f aca="false">AD44</f>
        <v>0</v>
      </c>
      <c r="AE43" s="58" t="n">
        <f aca="false">AE44</f>
        <v>0</v>
      </c>
      <c r="AF43" s="58" t="n">
        <f aca="false">AF44</f>
        <v>0</v>
      </c>
      <c r="AG43" s="58" t="n">
        <f aca="false">AG44</f>
        <v>0</v>
      </c>
      <c r="AH43" s="58" t="n">
        <f aca="false">AH44</f>
        <v>0</v>
      </c>
      <c r="AI43" s="58" t="n">
        <f aca="false">AI44</f>
        <v>0</v>
      </c>
      <c r="AJ43" s="58" t="n">
        <f aca="false">AJ44</f>
        <v>0</v>
      </c>
      <c r="AK43" s="58" t="n">
        <f aca="false">AK44</f>
        <v>0</v>
      </c>
      <c r="AL43" s="58" t="n">
        <f aca="false">AL44</f>
        <v>0</v>
      </c>
    </row>
    <row r="44" customFormat="false" ht="47.25" hidden="false" customHeight="false" outlineLevel="0" collapsed="false">
      <c r="A44" s="54" t="s">
        <v>107</v>
      </c>
      <c r="B44" s="55" t="s">
        <v>108</v>
      </c>
      <c r="C44" s="54" t="s">
        <v>58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58" t="n">
        <v>0</v>
      </c>
      <c r="P44" s="58" t="n">
        <v>0</v>
      </c>
      <c r="Q44" s="58" t="n">
        <v>0</v>
      </c>
      <c r="R44" s="58" t="n">
        <v>0</v>
      </c>
      <c r="S44" s="58" t="n">
        <v>0</v>
      </c>
      <c r="T44" s="58" t="n">
        <v>0</v>
      </c>
      <c r="U44" s="58" t="n">
        <v>0</v>
      </c>
      <c r="V44" s="58" t="n">
        <v>0</v>
      </c>
      <c r="W44" s="58" t="n">
        <v>0</v>
      </c>
      <c r="X44" s="58" t="n">
        <v>0</v>
      </c>
      <c r="Y44" s="58" t="n">
        <f aca="false">Y45+Y46</f>
        <v>0</v>
      </c>
      <c r="Z44" s="58" t="n">
        <f aca="false">Z45+Z46</f>
        <v>0</v>
      </c>
      <c r="AA44" s="58" t="n">
        <f aca="false">AA45+AA46</f>
        <v>0</v>
      </c>
      <c r="AB44" s="58" t="n">
        <f aca="false">AB45+AB46</f>
        <v>0</v>
      </c>
      <c r="AC44" s="58" t="n">
        <f aca="false">AC45+AC46</f>
        <v>0</v>
      </c>
      <c r="AD44" s="58" t="n">
        <f aca="false">AD45+AD46</f>
        <v>0</v>
      </c>
      <c r="AE44" s="58" t="n">
        <f aca="false">AE45+AE46</f>
        <v>0</v>
      </c>
      <c r="AF44" s="58" t="n">
        <f aca="false">AF45+AF46</f>
        <v>0</v>
      </c>
      <c r="AG44" s="58" t="n">
        <f aca="false">AG45+AG46</f>
        <v>0</v>
      </c>
      <c r="AH44" s="58" t="n">
        <f aca="false">AH45+AH46</f>
        <v>0</v>
      </c>
      <c r="AI44" s="58" t="n">
        <f aca="false">AI45+AI46</f>
        <v>0</v>
      </c>
      <c r="AJ44" s="58" t="n">
        <f aca="false">AJ45+AJ46</f>
        <v>0</v>
      </c>
      <c r="AK44" s="58" t="n">
        <f aca="false">AK45+AK46</f>
        <v>0</v>
      </c>
      <c r="AL44" s="58" t="n">
        <f aca="false">AL45+AL46</f>
        <v>0</v>
      </c>
    </row>
    <row r="45" customFormat="false" ht="15.75" hidden="false" customHeight="false" outlineLevel="0" collapsed="false">
      <c r="A45" s="54" t="s">
        <v>109</v>
      </c>
      <c r="B45" s="55" t="s">
        <v>110</v>
      </c>
      <c r="C45" s="54" t="s">
        <v>58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  <c r="T45" s="58" t="n">
        <v>0</v>
      </c>
      <c r="U45" s="58" t="n">
        <v>0</v>
      </c>
      <c r="V45" s="58" t="n">
        <v>0</v>
      </c>
      <c r="W45" s="58" t="n">
        <v>0</v>
      </c>
      <c r="X45" s="58" t="n">
        <v>0</v>
      </c>
      <c r="Y45" s="58" t="n">
        <v>0</v>
      </c>
      <c r="Z45" s="58" t="n">
        <v>0</v>
      </c>
      <c r="AA45" s="58" t="n">
        <v>0</v>
      </c>
      <c r="AB45" s="58" t="n">
        <v>0</v>
      </c>
      <c r="AC45" s="58" t="n">
        <v>0</v>
      </c>
      <c r="AD45" s="58" t="n">
        <v>0</v>
      </c>
      <c r="AE45" s="58" t="n">
        <v>0</v>
      </c>
      <c r="AF45" s="58" t="n">
        <v>0</v>
      </c>
      <c r="AG45" s="58" t="n">
        <v>0</v>
      </c>
      <c r="AH45" s="58" t="n">
        <v>0</v>
      </c>
      <c r="AI45" s="58" t="n">
        <v>0</v>
      </c>
      <c r="AJ45" s="58" t="n">
        <v>0</v>
      </c>
      <c r="AK45" s="58" t="n">
        <v>0</v>
      </c>
      <c r="AL45" s="58" t="n">
        <v>0</v>
      </c>
    </row>
    <row r="46" customFormat="false" ht="31.5" hidden="false" customHeight="false" outlineLevel="0" collapsed="false">
      <c r="A46" s="54" t="s">
        <v>111</v>
      </c>
      <c r="B46" s="55" t="s">
        <v>112</v>
      </c>
      <c r="C46" s="54" t="s">
        <v>58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v>0</v>
      </c>
      <c r="N46" s="58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  <c r="T46" s="58" t="n">
        <v>0</v>
      </c>
      <c r="U46" s="58" t="n">
        <v>0</v>
      </c>
      <c r="V46" s="58" t="n">
        <v>0</v>
      </c>
      <c r="W46" s="58" t="n">
        <v>0</v>
      </c>
      <c r="X46" s="58" t="n">
        <v>0</v>
      </c>
      <c r="Y46" s="58" t="n">
        <v>0</v>
      </c>
      <c r="Z46" s="58" t="n">
        <v>0</v>
      </c>
      <c r="AA46" s="58" t="n">
        <v>0</v>
      </c>
      <c r="AB46" s="58" t="n">
        <v>0</v>
      </c>
      <c r="AC46" s="58" t="n">
        <v>0</v>
      </c>
      <c r="AD46" s="58" t="n">
        <v>0</v>
      </c>
      <c r="AE46" s="58" t="n">
        <v>0</v>
      </c>
      <c r="AF46" s="58" t="n">
        <v>0</v>
      </c>
      <c r="AG46" s="58" t="n">
        <v>0</v>
      </c>
      <c r="AH46" s="58" t="n">
        <v>0</v>
      </c>
      <c r="AI46" s="58" t="n">
        <v>0</v>
      </c>
      <c r="AJ46" s="58" t="n">
        <v>0</v>
      </c>
      <c r="AK46" s="58" t="n">
        <v>0</v>
      </c>
      <c r="AL46" s="58" t="n">
        <v>0</v>
      </c>
    </row>
    <row r="47" customFormat="false" ht="31.5" hidden="false" customHeight="false" outlineLevel="0" collapsed="false">
      <c r="A47" s="54" t="s">
        <v>113</v>
      </c>
      <c r="B47" s="55" t="s">
        <v>114</v>
      </c>
      <c r="C47" s="54" t="s">
        <v>58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58" t="n">
        <v>0</v>
      </c>
      <c r="P47" s="58" t="n">
        <v>0</v>
      </c>
      <c r="Q47" s="58" t="n">
        <v>0</v>
      </c>
      <c r="R47" s="58" t="n">
        <v>0</v>
      </c>
      <c r="S47" s="58" t="n">
        <v>0</v>
      </c>
      <c r="T47" s="58" t="n">
        <v>0</v>
      </c>
      <c r="U47" s="58" t="n">
        <v>0</v>
      </c>
      <c r="V47" s="58" t="n">
        <v>0</v>
      </c>
      <c r="W47" s="58" t="n">
        <v>0</v>
      </c>
      <c r="X47" s="58" t="n">
        <v>0</v>
      </c>
      <c r="Y47" s="58" t="n">
        <v>0</v>
      </c>
      <c r="Z47" s="58" t="n">
        <f aca="false">Z48</f>
        <v>0</v>
      </c>
      <c r="AA47" s="58" t="n">
        <f aca="false">AA48</f>
        <v>0</v>
      </c>
      <c r="AB47" s="58" t="n">
        <f aca="false">AB48</f>
        <v>0</v>
      </c>
      <c r="AC47" s="58" t="n">
        <f aca="false">AC48</f>
        <v>0</v>
      </c>
      <c r="AD47" s="58" t="n">
        <f aca="false">AD48</f>
        <v>0</v>
      </c>
      <c r="AE47" s="58" t="n">
        <f aca="false">AE48</f>
        <v>0</v>
      </c>
      <c r="AF47" s="58" t="n">
        <f aca="false">AF48</f>
        <v>0</v>
      </c>
      <c r="AG47" s="58" t="n">
        <f aca="false">AG48</f>
        <v>0</v>
      </c>
      <c r="AH47" s="58" t="n">
        <f aca="false">AH48</f>
        <v>0</v>
      </c>
      <c r="AI47" s="58" t="n">
        <f aca="false">AI48</f>
        <v>0</v>
      </c>
      <c r="AJ47" s="58" t="n">
        <f aca="false">AJ48</f>
        <v>0</v>
      </c>
      <c r="AK47" s="58" t="n">
        <f aca="false">AK48</f>
        <v>0</v>
      </c>
      <c r="AL47" s="58" t="n">
        <f aca="false">AL48</f>
        <v>0</v>
      </c>
    </row>
    <row r="48" customFormat="false" ht="15.75" hidden="false" customHeight="false" outlineLevel="0" collapsed="false">
      <c r="A48" s="54" t="s">
        <v>115</v>
      </c>
      <c r="B48" s="55" t="s">
        <v>116</v>
      </c>
      <c r="C48" s="54" t="s">
        <v>58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>
        <v>0</v>
      </c>
      <c r="U48" s="58" t="n">
        <v>0</v>
      </c>
      <c r="V48" s="58" t="n">
        <v>0</v>
      </c>
      <c r="W48" s="58" t="n">
        <v>0</v>
      </c>
      <c r="X48" s="58" t="n">
        <v>0</v>
      </c>
      <c r="Y48" s="58" t="n">
        <v>0</v>
      </c>
      <c r="Z48" s="58" t="n">
        <v>0</v>
      </c>
      <c r="AA48" s="58" t="n">
        <v>0</v>
      </c>
      <c r="AB48" s="58" t="n">
        <v>0</v>
      </c>
      <c r="AC48" s="58" t="n">
        <v>0</v>
      </c>
      <c r="AD48" s="58" t="n">
        <v>0</v>
      </c>
      <c r="AE48" s="58" t="n">
        <v>0</v>
      </c>
      <c r="AF48" s="58" t="n">
        <v>0</v>
      </c>
      <c r="AG48" s="58" t="n">
        <v>0</v>
      </c>
      <c r="AH48" s="58" t="n">
        <v>0</v>
      </c>
      <c r="AI48" s="58" t="n">
        <v>0</v>
      </c>
      <c r="AJ48" s="58" t="n">
        <v>0</v>
      </c>
      <c r="AK48" s="58" t="n">
        <v>0</v>
      </c>
      <c r="AL48" s="58" t="n">
        <v>0</v>
      </c>
    </row>
    <row r="49" customFormat="false" ht="31.5" hidden="false" customHeight="false" outlineLevel="0" collapsed="false">
      <c r="A49" s="54" t="s">
        <v>117</v>
      </c>
      <c r="B49" s="55" t="s">
        <v>118</v>
      </c>
      <c r="C49" s="54" t="s">
        <v>58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58" t="n">
        <v>0</v>
      </c>
      <c r="P49" s="58" t="n">
        <v>0</v>
      </c>
      <c r="Q49" s="58" t="n">
        <v>0</v>
      </c>
      <c r="R49" s="58" t="n">
        <v>0</v>
      </c>
      <c r="S49" s="58" t="n">
        <v>0</v>
      </c>
      <c r="T49" s="58" t="n">
        <v>0</v>
      </c>
      <c r="U49" s="58" t="n">
        <v>0</v>
      </c>
      <c r="V49" s="58" t="n">
        <v>0</v>
      </c>
      <c r="W49" s="58" t="n">
        <v>0</v>
      </c>
      <c r="X49" s="58" t="n">
        <v>0</v>
      </c>
      <c r="Y49" s="58" t="n">
        <v>0</v>
      </c>
      <c r="Z49" s="58" t="n">
        <v>0</v>
      </c>
      <c r="AA49" s="58" t="n">
        <v>0</v>
      </c>
      <c r="AB49" s="58" t="n">
        <v>0</v>
      </c>
      <c r="AC49" s="58" t="n">
        <v>0</v>
      </c>
      <c r="AD49" s="58" t="n">
        <v>0</v>
      </c>
      <c r="AE49" s="58" t="n">
        <v>0</v>
      </c>
      <c r="AF49" s="58" t="n">
        <v>0</v>
      </c>
      <c r="AG49" s="58" t="n">
        <v>0</v>
      </c>
      <c r="AH49" s="58" t="n">
        <v>0</v>
      </c>
      <c r="AI49" s="58" t="n">
        <v>0</v>
      </c>
      <c r="AJ49" s="58" t="n">
        <v>0</v>
      </c>
      <c r="AK49" s="58" t="n">
        <v>0</v>
      </c>
      <c r="AL49" s="58" t="n">
        <v>0</v>
      </c>
    </row>
    <row r="50" customFormat="false" ht="31.5" hidden="false" customHeight="false" outlineLevel="0" collapsed="false">
      <c r="A50" s="54" t="s">
        <v>119</v>
      </c>
      <c r="B50" s="54" t="s">
        <v>120</v>
      </c>
      <c r="C50" s="54" t="s">
        <v>58</v>
      </c>
      <c r="D50" s="58" t="n">
        <v>0</v>
      </c>
      <c r="E50" s="58" t="n">
        <v>0</v>
      </c>
      <c r="F50" s="58" t="n">
        <v>0</v>
      </c>
      <c r="G50" s="58" t="n">
        <v>0</v>
      </c>
      <c r="H50" s="58" t="n">
        <v>0</v>
      </c>
      <c r="I50" s="58" t="n">
        <v>0</v>
      </c>
      <c r="J50" s="58" t="n">
        <v>0</v>
      </c>
      <c r="K50" s="58" t="n">
        <v>0</v>
      </c>
      <c r="L50" s="58" t="n">
        <v>0</v>
      </c>
      <c r="M50" s="58" t="n">
        <v>0</v>
      </c>
      <c r="N50" s="58" t="n">
        <v>0</v>
      </c>
      <c r="O50" s="58" t="n">
        <v>0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>
        <v>0</v>
      </c>
      <c r="U50" s="58" t="n">
        <v>0</v>
      </c>
      <c r="V50" s="58" t="n">
        <v>0</v>
      </c>
      <c r="W50" s="58" t="n">
        <v>0</v>
      </c>
      <c r="X50" s="58" t="n">
        <v>0</v>
      </c>
      <c r="Y50" s="58" t="n">
        <v>0</v>
      </c>
      <c r="Z50" s="58" t="n">
        <v>0</v>
      </c>
      <c r="AA50" s="58" t="n">
        <v>0</v>
      </c>
      <c r="AB50" s="58" t="n">
        <v>0</v>
      </c>
      <c r="AC50" s="58" t="n">
        <v>0</v>
      </c>
      <c r="AD50" s="58" t="n">
        <v>0</v>
      </c>
      <c r="AE50" s="58" t="n">
        <v>0</v>
      </c>
      <c r="AF50" s="58" t="n">
        <v>0</v>
      </c>
      <c r="AG50" s="58" t="n">
        <v>0</v>
      </c>
      <c r="AH50" s="58" t="n">
        <v>0</v>
      </c>
      <c r="AI50" s="58" t="n">
        <v>0</v>
      </c>
      <c r="AJ50" s="58" t="n">
        <v>0</v>
      </c>
      <c r="AK50" s="58" t="n">
        <v>0</v>
      </c>
      <c r="AL50" s="58" t="n">
        <v>0</v>
      </c>
    </row>
    <row r="51" customFormat="false" ht="31.5" hidden="false" customHeight="false" outlineLevel="0" collapsed="false">
      <c r="A51" s="54" t="s">
        <v>121</v>
      </c>
      <c r="B51" s="55" t="s">
        <v>122</v>
      </c>
      <c r="C51" s="54" t="s">
        <v>58</v>
      </c>
      <c r="D51" s="58" t="n">
        <v>0</v>
      </c>
      <c r="E51" s="58" t="n">
        <v>0</v>
      </c>
      <c r="F51" s="58" t="n">
        <v>0</v>
      </c>
      <c r="G51" s="58" t="n">
        <v>0</v>
      </c>
      <c r="H51" s="58" t="n">
        <v>0</v>
      </c>
      <c r="I51" s="58" t="n">
        <v>0</v>
      </c>
      <c r="J51" s="58" t="n">
        <v>0</v>
      </c>
      <c r="K51" s="58" t="n">
        <v>0</v>
      </c>
      <c r="L51" s="58" t="n">
        <v>0</v>
      </c>
      <c r="M51" s="58" t="n">
        <v>0</v>
      </c>
      <c r="N51" s="58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  <c r="T51" s="58" t="n">
        <v>0</v>
      </c>
      <c r="U51" s="58" t="n">
        <v>0</v>
      </c>
      <c r="V51" s="58" t="n">
        <v>0</v>
      </c>
      <c r="W51" s="58" t="n">
        <v>0</v>
      </c>
      <c r="X51" s="58" t="n">
        <v>0</v>
      </c>
      <c r="Y51" s="58" t="n">
        <v>0</v>
      </c>
      <c r="Z51" s="58" t="n">
        <v>0</v>
      </c>
      <c r="AA51" s="58" t="n">
        <v>0</v>
      </c>
      <c r="AB51" s="58" t="n">
        <v>0</v>
      </c>
      <c r="AC51" s="58" t="n">
        <v>0</v>
      </c>
      <c r="AD51" s="58" t="n">
        <v>0</v>
      </c>
      <c r="AE51" s="58" t="n">
        <v>0</v>
      </c>
      <c r="AF51" s="58" t="n">
        <v>0</v>
      </c>
      <c r="AG51" s="58" t="n">
        <v>0</v>
      </c>
      <c r="AH51" s="58" t="n">
        <v>0</v>
      </c>
      <c r="AI51" s="58" t="n">
        <v>0</v>
      </c>
      <c r="AJ51" s="58" t="n">
        <v>0</v>
      </c>
      <c r="AK51" s="58" t="n">
        <v>0</v>
      </c>
      <c r="AL51" s="58" t="n">
        <v>0</v>
      </c>
    </row>
    <row r="52" customFormat="false" ht="15.75" hidden="false" customHeight="false" outlineLevel="0" collapsed="false">
      <c r="A52" s="54" t="s">
        <v>123</v>
      </c>
      <c r="B52" s="55" t="s">
        <v>124</v>
      </c>
      <c r="C52" s="54" t="s">
        <v>58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>
        <v>0</v>
      </c>
      <c r="U52" s="58" t="n">
        <v>0</v>
      </c>
      <c r="V52" s="58" t="n">
        <v>0</v>
      </c>
      <c r="W52" s="58" t="n">
        <v>0</v>
      </c>
      <c r="X52" s="58" t="n">
        <v>0</v>
      </c>
      <c r="Y52" s="58" t="n">
        <v>0</v>
      </c>
      <c r="Z52" s="58" t="n">
        <v>0</v>
      </c>
      <c r="AA52" s="58" t="n">
        <v>0</v>
      </c>
      <c r="AB52" s="58" t="n">
        <v>0</v>
      </c>
      <c r="AC52" s="58" t="n">
        <v>0</v>
      </c>
      <c r="AD52" s="58" t="n">
        <v>0</v>
      </c>
      <c r="AE52" s="58" t="n">
        <v>0</v>
      </c>
      <c r="AF52" s="58" t="n">
        <v>0</v>
      </c>
      <c r="AG52" s="58" t="n">
        <v>0</v>
      </c>
      <c r="AH52" s="58" t="n">
        <v>0</v>
      </c>
      <c r="AI52" s="58" t="n">
        <v>0</v>
      </c>
      <c r="AJ52" s="58" t="n">
        <v>0</v>
      </c>
      <c r="AK52" s="58" t="n">
        <v>0</v>
      </c>
      <c r="AL52" s="58" t="n">
        <v>0</v>
      </c>
    </row>
    <row r="53" customFormat="false" ht="15.75" hidden="false" customHeight="false" outlineLevel="0" collapsed="false">
      <c r="A53" s="54" t="s">
        <v>125</v>
      </c>
      <c r="B53" s="55" t="s">
        <v>126</v>
      </c>
      <c r="C53" s="54" t="s">
        <v>58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  <c r="T53" s="58" t="n">
        <v>0</v>
      </c>
      <c r="U53" s="58" t="n">
        <v>0</v>
      </c>
      <c r="V53" s="58" t="n">
        <v>0</v>
      </c>
      <c r="W53" s="58" t="n">
        <v>0</v>
      </c>
      <c r="X53" s="58" t="n">
        <v>0</v>
      </c>
      <c r="Y53" s="58" t="n">
        <v>0</v>
      </c>
      <c r="Z53" s="58" t="n">
        <v>0</v>
      </c>
      <c r="AA53" s="58" t="n">
        <v>0</v>
      </c>
      <c r="AB53" s="58" t="n">
        <v>0</v>
      </c>
      <c r="AC53" s="58" t="n">
        <v>0</v>
      </c>
      <c r="AD53" s="58" t="n">
        <v>0</v>
      </c>
      <c r="AE53" s="58" t="n">
        <v>0</v>
      </c>
      <c r="AF53" s="58" t="n">
        <v>0</v>
      </c>
      <c r="AG53" s="58" t="n">
        <v>0</v>
      </c>
      <c r="AH53" s="58" t="n">
        <v>0</v>
      </c>
      <c r="AI53" s="58" t="n">
        <v>0</v>
      </c>
      <c r="AJ53" s="58" t="n">
        <v>0</v>
      </c>
      <c r="AK53" s="58" t="n">
        <v>0</v>
      </c>
      <c r="AL53" s="58" t="n">
        <v>0</v>
      </c>
    </row>
    <row r="54" customFormat="false" ht="31.5" hidden="false" customHeight="false" outlineLevel="0" collapsed="false">
      <c r="A54" s="54" t="s">
        <v>127</v>
      </c>
      <c r="B54" s="55" t="s">
        <v>128</v>
      </c>
      <c r="C54" s="54" t="s">
        <v>58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  <c r="T54" s="58" t="n">
        <v>0</v>
      </c>
      <c r="U54" s="58" t="n">
        <v>0</v>
      </c>
      <c r="V54" s="58" t="n">
        <v>0</v>
      </c>
      <c r="W54" s="58" t="n">
        <v>0</v>
      </c>
      <c r="X54" s="58" t="n">
        <v>0</v>
      </c>
      <c r="Y54" s="58" t="n">
        <v>0</v>
      </c>
      <c r="Z54" s="58" t="n">
        <v>0</v>
      </c>
      <c r="AA54" s="58" t="n">
        <v>0</v>
      </c>
      <c r="AB54" s="58" t="n">
        <v>0</v>
      </c>
      <c r="AC54" s="58" t="n">
        <v>0</v>
      </c>
      <c r="AD54" s="58" t="n">
        <v>0</v>
      </c>
      <c r="AE54" s="58" t="n">
        <v>0</v>
      </c>
      <c r="AF54" s="58" t="n">
        <v>0</v>
      </c>
      <c r="AG54" s="58" t="n">
        <v>0</v>
      </c>
      <c r="AH54" s="58" t="n">
        <v>0</v>
      </c>
      <c r="AI54" s="58" t="n">
        <v>0</v>
      </c>
      <c r="AJ54" s="58" t="n">
        <v>0</v>
      </c>
      <c r="AK54" s="58" t="n">
        <v>0</v>
      </c>
      <c r="AL54" s="58" t="n">
        <v>0</v>
      </c>
    </row>
    <row r="55" customFormat="false" ht="31.5" hidden="false" customHeight="false" outlineLevel="0" collapsed="false">
      <c r="A55" s="54" t="s">
        <v>129</v>
      </c>
      <c r="B55" s="55" t="s">
        <v>130</v>
      </c>
      <c r="C55" s="54" t="s">
        <v>58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  <c r="T55" s="58" t="n">
        <v>0</v>
      </c>
      <c r="U55" s="58" t="n">
        <v>0</v>
      </c>
      <c r="V55" s="58" t="n">
        <v>0</v>
      </c>
      <c r="W55" s="58" t="n">
        <v>0</v>
      </c>
      <c r="X55" s="58" t="n">
        <v>0</v>
      </c>
      <c r="Y55" s="58" t="n">
        <v>0</v>
      </c>
      <c r="Z55" s="58" t="n">
        <v>0</v>
      </c>
      <c r="AA55" s="58" t="n">
        <v>0</v>
      </c>
      <c r="AB55" s="58" t="n">
        <v>0</v>
      </c>
      <c r="AC55" s="58" t="n">
        <v>0</v>
      </c>
      <c r="AD55" s="58" t="n">
        <v>0</v>
      </c>
      <c r="AE55" s="58" t="n">
        <v>0</v>
      </c>
      <c r="AF55" s="58" t="n">
        <v>0</v>
      </c>
      <c r="AG55" s="58" t="n">
        <v>0</v>
      </c>
      <c r="AH55" s="58" t="n">
        <v>0</v>
      </c>
      <c r="AI55" s="58" t="n">
        <v>0</v>
      </c>
      <c r="AJ55" s="58" t="n">
        <v>0</v>
      </c>
      <c r="AK55" s="58" t="n">
        <v>0</v>
      </c>
      <c r="AL55" s="58" t="n">
        <v>0</v>
      </c>
    </row>
    <row r="56" customFormat="false" ht="31.5" hidden="false" customHeight="false" outlineLevel="0" collapsed="false">
      <c r="A56" s="54" t="s">
        <v>131</v>
      </c>
      <c r="B56" s="55" t="s">
        <v>132</v>
      </c>
      <c r="C56" s="54" t="s">
        <v>58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  <c r="T56" s="58" t="n">
        <v>0</v>
      </c>
      <c r="U56" s="58" t="n">
        <v>0</v>
      </c>
      <c r="V56" s="58" t="n">
        <v>0</v>
      </c>
      <c r="W56" s="58" t="n">
        <v>0</v>
      </c>
      <c r="X56" s="58" t="n">
        <v>0</v>
      </c>
      <c r="Y56" s="58" t="n">
        <v>0</v>
      </c>
      <c r="Z56" s="58" t="n">
        <v>0</v>
      </c>
      <c r="AA56" s="58" t="n">
        <v>0</v>
      </c>
      <c r="AB56" s="58" t="n">
        <v>0</v>
      </c>
      <c r="AC56" s="58" t="n">
        <v>0</v>
      </c>
      <c r="AD56" s="58" t="n">
        <v>0</v>
      </c>
      <c r="AE56" s="58" t="n">
        <v>0</v>
      </c>
      <c r="AF56" s="58" t="n">
        <v>0</v>
      </c>
      <c r="AG56" s="58" t="n">
        <v>0</v>
      </c>
      <c r="AH56" s="58" t="n">
        <v>0</v>
      </c>
      <c r="AI56" s="58" t="n">
        <v>0</v>
      </c>
      <c r="AJ56" s="58" t="n">
        <v>0</v>
      </c>
      <c r="AK56" s="58" t="n">
        <v>0</v>
      </c>
      <c r="AL56" s="58" t="n">
        <v>0</v>
      </c>
    </row>
    <row r="57" customFormat="false" ht="31.5" hidden="false" customHeight="false" outlineLevel="0" collapsed="false">
      <c r="A57" s="54" t="s">
        <v>133</v>
      </c>
      <c r="B57" s="55" t="s">
        <v>134</v>
      </c>
      <c r="C57" s="54" t="s">
        <v>58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  <c r="T57" s="58" t="n">
        <v>0</v>
      </c>
      <c r="U57" s="58" t="n">
        <v>0</v>
      </c>
      <c r="V57" s="58" t="n">
        <v>0</v>
      </c>
      <c r="W57" s="58" t="n">
        <v>0</v>
      </c>
      <c r="X57" s="58" t="n">
        <v>0</v>
      </c>
      <c r="Y57" s="58" t="n">
        <v>0</v>
      </c>
      <c r="Z57" s="58" t="n">
        <v>0</v>
      </c>
      <c r="AA57" s="58" t="n">
        <v>0</v>
      </c>
      <c r="AB57" s="58" t="n">
        <v>0</v>
      </c>
      <c r="AC57" s="58" t="n">
        <v>0</v>
      </c>
      <c r="AD57" s="58" t="n">
        <v>0</v>
      </c>
      <c r="AE57" s="58" t="n">
        <v>0</v>
      </c>
      <c r="AF57" s="58" t="n">
        <v>0</v>
      </c>
      <c r="AG57" s="58" t="n">
        <v>0</v>
      </c>
      <c r="AH57" s="58" t="n">
        <v>0</v>
      </c>
      <c r="AI57" s="58" t="n">
        <v>0</v>
      </c>
      <c r="AJ57" s="58" t="n">
        <v>0</v>
      </c>
      <c r="AK57" s="58" t="n">
        <v>0</v>
      </c>
      <c r="AL57" s="58" t="n">
        <v>0</v>
      </c>
    </row>
    <row r="58" customFormat="false" ht="31.5" hidden="false" customHeight="false" outlineLevel="0" collapsed="false">
      <c r="A58" s="54" t="s">
        <v>135</v>
      </c>
      <c r="B58" s="55" t="s">
        <v>136</v>
      </c>
      <c r="C58" s="54" t="s">
        <v>58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58" t="n">
        <v>0</v>
      </c>
      <c r="P58" s="58" t="n">
        <v>0</v>
      </c>
      <c r="Q58" s="58" t="n">
        <v>0</v>
      </c>
      <c r="R58" s="58" t="n">
        <v>0</v>
      </c>
      <c r="S58" s="58" t="n">
        <v>0</v>
      </c>
      <c r="T58" s="58" t="n">
        <v>0</v>
      </c>
      <c r="U58" s="58" t="n">
        <v>0</v>
      </c>
      <c r="V58" s="58" t="n">
        <v>0</v>
      </c>
      <c r="W58" s="58" t="n">
        <v>0</v>
      </c>
      <c r="X58" s="58" t="n">
        <v>0</v>
      </c>
      <c r="Y58" s="58" t="n">
        <v>0</v>
      </c>
      <c r="Z58" s="58" t="n">
        <v>0</v>
      </c>
      <c r="AA58" s="58" t="n">
        <v>0</v>
      </c>
      <c r="AB58" s="58" t="n">
        <v>0</v>
      </c>
      <c r="AC58" s="58" t="n">
        <v>0</v>
      </c>
      <c r="AD58" s="58" t="n">
        <v>0</v>
      </c>
      <c r="AE58" s="58" t="n">
        <v>0</v>
      </c>
      <c r="AF58" s="58" t="n">
        <v>0</v>
      </c>
      <c r="AG58" s="58" t="n">
        <v>0</v>
      </c>
      <c r="AH58" s="58" t="n">
        <v>0</v>
      </c>
      <c r="AI58" s="58" t="n">
        <v>0</v>
      </c>
      <c r="AJ58" s="58" t="n">
        <v>0</v>
      </c>
      <c r="AK58" s="58" t="n">
        <v>0</v>
      </c>
      <c r="AL58" s="58" t="n">
        <v>0</v>
      </c>
    </row>
    <row r="59" customFormat="false" ht="31.5" hidden="false" customHeight="false" outlineLevel="0" collapsed="false">
      <c r="A59" s="54" t="s">
        <v>137</v>
      </c>
      <c r="B59" s="55" t="s">
        <v>138</v>
      </c>
      <c r="C59" s="54" t="s">
        <v>58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58" t="n">
        <v>0</v>
      </c>
      <c r="P59" s="58" t="n">
        <v>0</v>
      </c>
      <c r="Q59" s="58" t="n">
        <v>0</v>
      </c>
      <c r="R59" s="58" t="n">
        <v>0</v>
      </c>
      <c r="S59" s="58" t="n">
        <v>0</v>
      </c>
      <c r="T59" s="58" t="n">
        <v>0</v>
      </c>
      <c r="U59" s="58" t="n">
        <v>0</v>
      </c>
      <c r="V59" s="58" t="n">
        <v>0</v>
      </c>
      <c r="W59" s="58" t="n">
        <v>0</v>
      </c>
      <c r="X59" s="58" t="n">
        <v>0</v>
      </c>
      <c r="Y59" s="58" t="n">
        <v>0</v>
      </c>
      <c r="Z59" s="58" t="n">
        <v>0</v>
      </c>
      <c r="AA59" s="58" t="n">
        <v>0</v>
      </c>
      <c r="AB59" s="58" t="n">
        <v>0</v>
      </c>
      <c r="AC59" s="58" t="n">
        <v>0</v>
      </c>
      <c r="AD59" s="58" t="n">
        <v>0</v>
      </c>
      <c r="AE59" s="58" t="n">
        <v>0</v>
      </c>
      <c r="AF59" s="58" t="n">
        <v>0</v>
      </c>
      <c r="AG59" s="58" t="n">
        <v>0</v>
      </c>
      <c r="AH59" s="58" t="n">
        <v>0</v>
      </c>
      <c r="AI59" s="58" t="n">
        <v>0</v>
      </c>
      <c r="AJ59" s="58" t="n">
        <v>0</v>
      </c>
      <c r="AK59" s="58" t="n">
        <v>0</v>
      </c>
      <c r="AL59" s="58" t="n">
        <v>0</v>
      </c>
    </row>
    <row r="60" customFormat="false" ht="15.75" hidden="false" customHeight="false" outlineLevel="0" collapsed="false">
      <c r="A60" s="54" t="s">
        <v>139</v>
      </c>
      <c r="B60" s="55" t="s">
        <v>140</v>
      </c>
      <c r="C60" s="54" t="s">
        <v>58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  <c r="T60" s="58" t="n">
        <v>0</v>
      </c>
      <c r="U60" s="58" t="n">
        <v>0</v>
      </c>
      <c r="V60" s="58" t="n">
        <v>0</v>
      </c>
      <c r="W60" s="58" t="n">
        <v>0</v>
      </c>
      <c r="X60" s="58" t="n">
        <v>0</v>
      </c>
      <c r="Y60" s="58" t="n">
        <v>0</v>
      </c>
      <c r="Z60" s="58" t="n">
        <v>0</v>
      </c>
      <c r="AA60" s="58" t="n">
        <v>0</v>
      </c>
      <c r="AB60" s="58" t="n">
        <v>0</v>
      </c>
      <c r="AC60" s="58" t="n">
        <v>0</v>
      </c>
      <c r="AD60" s="58" t="n">
        <v>0</v>
      </c>
      <c r="AE60" s="58" t="n">
        <v>0</v>
      </c>
      <c r="AF60" s="58" t="n">
        <v>0</v>
      </c>
      <c r="AG60" s="58" t="n">
        <v>0</v>
      </c>
      <c r="AH60" s="58" t="n">
        <v>0</v>
      </c>
      <c r="AI60" s="58" t="n">
        <v>0</v>
      </c>
      <c r="AJ60" s="58" t="n">
        <v>0</v>
      </c>
      <c r="AK60" s="58" t="n">
        <v>0</v>
      </c>
      <c r="AL60" s="58" t="n">
        <v>0</v>
      </c>
    </row>
    <row r="61" customFormat="false" ht="31.5" hidden="false" customHeight="false" outlineLevel="0" collapsed="false">
      <c r="A61" s="54" t="s">
        <v>141</v>
      </c>
      <c r="B61" s="55" t="s">
        <v>142</v>
      </c>
      <c r="C61" s="54" t="s">
        <v>58</v>
      </c>
      <c r="D61" s="58" t="n">
        <v>0</v>
      </c>
      <c r="E61" s="58" t="n">
        <v>0</v>
      </c>
      <c r="F61" s="58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58" t="n">
        <v>0</v>
      </c>
      <c r="L61" s="58" t="n">
        <v>0</v>
      </c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>
        <v>0</v>
      </c>
      <c r="U61" s="58" t="n">
        <v>0</v>
      </c>
      <c r="V61" s="58" t="n">
        <v>0</v>
      </c>
      <c r="W61" s="58" t="n">
        <v>0</v>
      </c>
      <c r="X61" s="58" t="n">
        <v>0</v>
      </c>
      <c r="Y61" s="58" t="n">
        <v>0</v>
      </c>
      <c r="Z61" s="58" t="n">
        <v>0</v>
      </c>
      <c r="AA61" s="58" t="n">
        <v>0</v>
      </c>
      <c r="AB61" s="58" t="n">
        <v>0</v>
      </c>
      <c r="AC61" s="58" t="n">
        <v>0</v>
      </c>
      <c r="AD61" s="58" t="n">
        <v>0</v>
      </c>
      <c r="AE61" s="58" t="n">
        <v>0</v>
      </c>
      <c r="AF61" s="58" t="n">
        <v>0</v>
      </c>
      <c r="AG61" s="58" t="n">
        <v>0</v>
      </c>
      <c r="AH61" s="58" t="n">
        <v>0</v>
      </c>
      <c r="AI61" s="58" t="n">
        <v>0</v>
      </c>
      <c r="AJ61" s="58" t="n">
        <v>0</v>
      </c>
      <c r="AK61" s="58" t="n">
        <v>0</v>
      </c>
      <c r="AL61" s="58" t="n">
        <v>0</v>
      </c>
    </row>
    <row r="62" customFormat="false" ht="31.5" hidden="false" customHeight="false" outlineLevel="0" collapsed="false">
      <c r="A62" s="54" t="s">
        <v>143</v>
      </c>
      <c r="B62" s="55" t="s">
        <v>144</v>
      </c>
      <c r="C62" s="54" t="s">
        <v>58</v>
      </c>
      <c r="D62" s="58" t="n">
        <v>0</v>
      </c>
      <c r="E62" s="58" t="n">
        <v>0</v>
      </c>
      <c r="F62" s="58" t="n">
        <v>0</v>
      </c>
      <c r="G62" s="58" t="n">
        <v>0</v>
      </c>
      <c r="H62" s="58" t="n">
        <v>0</v>
      </c>
      <c r="I62" s="58" t="n">
        <v>0</v>
      </c>
      <c r="J62" s="58" t="n">
        <v>0</v>
      </c>
      <c r="K62" s="58" t="n">
        <v>0</v>
      </c>
      <c r="L62" s="58" t="n">
        <v>0</v>
      </c>
      <c r="M62" s="58" t="n">
        <v>0</v>
      </c>
      <c r="N62" s="58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  <c r="T62" s="58" t="n">
        <v>0</v>
      </c>
      <c r="U62" s="58" t="n">
        <v>0</v>
      </c>
      <c r="V62" s="58" t="n">
        <v>0</v>
      </c>
      <c r="W62" s="58" t="n">
        <v>0</v>
      </c>
      <c r="X62" s="58" t="n">
        <v>0</v>
      </c>
      <c r="Y62" s="58" t="n">
        <v>0</v>
      </c>
      <c r="Z62" s="58" t="n">
        <v>0</v>
      </c>
      <c r="AA62" s="58" t="n">
        <v>0</v>
      </c>
      <c r="AB62" s="58" t="n">
        <v>0</v>
      </c>
      <c r="AC62" s="58" t="n">
        <v>0</v>
      </c>
      <c r="AD62" s="58" t="n">
        <v>0</v>
      </c>
      <c r="AE62" s="58" t="n">
        <v>0</v>
      </c>
      <c r="AF62" s="58" t="n">
        <v>0</v>
      </c>
      <c r="AG62" s="58" t="n">
        <v>0</v>
      </c>
      <c r="AH62" s="58" t="n">
        <v>0</v>
      </c>
      <c r="AI62" s="58" t="n">
        <v>0</v>
      </c>
      <c r="AJ62" s="58" t="n">
        <v>0</v>
      </c>
      <c r="AK62" s="58" t="n">
        <v>0</v>
      </c>
      <c r="AL62" s="58" t="n">
        <v>0</v>
      </c>
    </row>
    <row r="63" customFormat="false" ht="31.5" hidden="false" customHeight="false" outlineLevel="0" collapsed="false">
      <c r="A63" s="54" t="s">
        <v>145</v>
      </c>
      <c r="B63" s="55" t="s">
        <v>146</v>
      </c>
      <c r="C63" s="54" t="s">
        <v>58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  <c r="T63" s="58" t="n">
        <v>0</v>
      </c>
      <c r="U63" s="58" t="n">
        <v>0</v>
      </c>
      <c r="V63" s="58" t="n">
        <v>0</v>
      </c>
      <c r="W63" s="58" t="n">
        <v>0</v>
      </c>
      <c r="X63" s="58" t="n">
        <v>0</v>
      </c>
      <c r="Y63" s="58" t="n">
        <v>0</v>
      </c>
      <c r="Z63" s="58" t="n">
        <v>0</v>
      </c>
      <c r="AA63" s="58" t="n">
        <v>0</v>
      </c>
      <c r="AB63" s="58" t="n">
        <v>0</v>
      </c>
      <c r="AC63" s="58" t="n">
        <v>0</v>
      </c>
      <c r="AD63" s="58" t="n">
        <v>0</v>
      </c>
      <c r="AE63" s="58" t="n">
        <v>0</v>
      </c>
      <c r="AF63" s="58" t="n">
        <v>0</v>
      </c>
      <c r="AG63" s="58" t="n">
        <v>0</v>
      </c>
      <c r="AH63" s="58" t="n">
        <v>0</v>
      </c>
      <c r="AI63" s="58" t="n">
        <v>0</v>
      </c>
      <c r="AJ63" s="58" t="n">
        <v>0</v>
      </c>
      <c r="AK63" s="58" t="n">
        <v>0</v>
      </c>
      <c r="AL63" s="58" t="n">
        <v>0</v>
      </c>
    </row>
    <row r="64" customFormat="false" ht="31.5" hidden="false" customHeight="false" outlineLevel="0" collapsed="false">
      <c r="A64" s="54" t="s">
        <v>147</v>
      </c>
      <c r="B64" s="55" t="s">
        <v>148</v>
      </c>
      <c r="C64" s="54" t="s">
        <v>58</v>
      </c>
      <c r="D64" s="58" t="n">
        <v>0</v>
      </c>
      <c r="E64" s="58" t="n">
        <v>0</v>
      </c>
      <c r="F64" s="58" t="n">
        <v>0</v>
      </c>
      <c r="G64" s="58" t="n">
        <v>0</v>
      </c>
      <c r="H64" s="58" t="n">
        <v>0</v>
      </c>
      <c r="I64" s="58" t="n">
        <v>0</v>
      </c>
      <c r="J64" s="58" t="n">
        <v>0</v>
      </c>
      <c r="K64" s="58" t="n">
        <v>0</v>
      </c>
      <c r="L64" s="58" t="n">
        <v>0</v>
      </c>
      <c r="M64" s="58" t="n">
        <v>0</v>
      </c>
      <c r="N64" s="58" t="n">
        <v>0</v>
      </c>
      <c r="O64" s="58" t="n">
        <v>0</v>
      </c>
      <c r="P64" s="58" t="n">
        <v>0</v>
      </c>
      <c r="Q64" s="58" t="n">
        <v>0</v>
      </c>
      <c r="R64" s="58" t="n">
        <v>0</v>
      </c>
      <c r="S64" s="58" t="n">
        <v>0</v>
      </c>
      <c r="T64" s="58" t="n">
        <v>0</v>
      </c>
      <c r="U64" s="58" t="n">
        <v>0</v>
      </c>
      <c r="V64" s="58" t="n">
        <v>0</v>
      </c>
      <c r="W64" s="58" t="n">
        <v>0</v>
      </c>
      <c r="X64" s="58" t="n">
        <v>0</v>
      </c>
      <c r="Y64" s="58" t="n">
        <v>0</v>
      </c>
      <c r="Z64" s="58" t="n">
        <v>0</v>
      </c>
      <c r="AA64" s="58" t="n">
        <v>0</v>
      </c>
      <c r="AB64" s="58" t="n">
        <v>0</v>
      </c>
      <c r="AC64" s="58" t="n">
        <v>0</v>
      </c>
      <c r="AD64" s="58" t="n">
        <v>0</v>
      </c>
      <c r="AE64" s="58" t="n">
        <v>0</v>
      </c>
      <c r="AF64" s="58" t="n">
        <v>0</v>
      </c>
      <c r="AG64" s="58" t="n">
        <v>0</v>
      </c>
      <c r="AH64" s="58" t="n">
        <v>0</v>
      </c>
      <c r="AI64" s="58" t="n">
        <v>0</v>
      </c>
      <c r="AJ64" s="58" t="n">
        <v>0</v>
      </c>
      <c r="AK64" s="58" t="n">
        <v>0</v>
      </c>
      <c r="AL64" s="58" t="n">
        <v>0</v>
      </c>
    </row>
    <row r="65" s="41" customFormat="true" ht="31.5" hidden="false" customHeight="false" outlineLevel="0" collapsed="false">
      <c r="A65" s="36" t="s">
        <v>149</v>
      </c>
      <c r="B65" s="152" t="s">
        <v>150</v>
      </c>
      <c r="C65" s="36" t="s">
        <v>58</v>
      </c>
      <c r="D65" s="130" t="n">
        <v>0</v>
      </c>
      <c r="E65" s="130" t="n">
        <v>0</v>
      </c>
      <c r="F65" s="130" t="n">
        <v>0</v>
      </c>
      <c r="G65" s="130" t="n">
        <v>0</v>
      </c>
      <c r="H65" s="130" t="n">
        <v>0</v>
      </c>
      <c r="I65" s="130" t="n">
        <v>0</v>
      </c>
      <c r="J65" s="130" t="n">
        <v>0</v>
      </c>
      <c r="K65" s="130" t="n">
        <v>0</v>
      </c>
      <c r="L65" s="130" t="n">
        <v>0</v>
      </c>
      <c r="M65" s="130" t="n">
        <v>0</v>
      </c>
      <c r="N65" s="130" t="n">
        <v>0</v>
      </c>
      <c r="O65" s="130" t="n">
        <v>0</v>
      </c>
      <c r="P65" s="130" t="n">
        <v>0</v>
      </c>
      <c r="Q65" s="130" t="n">
        <v>0</v>
      </c>
      <c r="R65" s="130" t="n">
        <v>0</v>
      </c>
      <c r="S65" s="130" t="n">
        <v>0</v>
      </c>
      <c r="T65" s="130" t="n">
        <v>0</v>
      </c>
      <c r="U65" s="130" t="n">
        <v>0</v>
      </c>
      <c r="V65" s="130" t="n">
        <v>0</v>
      </c>
      <c r="W65" s="130" t="n">
        <v>0</v>
      </c>
      <c r="X65" s="130" t="n">
        <v>0</v>
      </c>
      <c r="Y65" s="130" t="n">
        <v>0</v>
      </c>
      <c r="Z65" s="130" t="n">
        <f aca="false">SUM(Z66:Z73)</f>
        <v>143.550379719194</v>
      </c>
      <c r="AA65" s="130" t="n">
        <f aca="false">SUM(AA66:AA73)</f>
        <v>1.82</v>
      </c>
      <c r="AB65" s="130" t="n">
        <f aca="false">SUM(AB66:AB73)</f>
        <v>0</v>
      </c>
      <c r="AC65" s="130" t="n">
        <f aca="false">SUM(AC66:AC73)</f>
        <v>36.387</v>
      </c>
      <c r="AD65" s="130" t="n">
        <f aca="false">SUM(AD66:AD73)</f>
        <v>0</v>
      </c>
      <c r="AE65" s="153" t="n">
        <f aca="false">SUM(AE66:AE73)</f>
        <v>10</v>
      </c>
      <c r="AF65" s="130" t="n">
        <f aca="false">SUM(AF66:AF73)</f>
        <v>0</v>
      </c>
      <c r="AG65" s="130" t="n">
        <f aca="false">SUM(AG66:AG73)</f>
        <v>143.550379719194</v>
      </c>
      <c r="AH65" s="130" t="n">
        <f aca="false">SUM(AH66:AH73)</f>
        <v>1.82</v>
      </c>
      <c r="AI65" s="130" t="n">
        <f aca="false">SUM(AI66:AI73)</f>
        <v>0</v>
      </c>
      <c r="AJ65" s="130" t="n">
        <f aca="false">SUM(AJ66:AJ73)</f>
        <v>36.387</v>
      </c>
      <c r="AK65" s="130" t="n">
        <f aca="false">SUM(AK66:AK73)</f>
        <v>0</v>
      </c>
      <c r="AL65" s="153" t="n">
        <f aca="false">SUM(AL66:AL73)</f>
        <v>10</v>
      </c>
    </row>
    <row r="66" s="41" customFormat="true" ht="105.75" hidden="false" customHeight="true" outlineLevel="0" collapsed="false">
      <c r="A66" s="65" t="s">
        <v>151</v>
      </c>
      <c r="B66" s="154" t="s">
        <v>160</v>
      </c>
      <c r="C66" s="113" t="s">
        <v>59</v>
      </c>
      <c r="D66" s="113" t="n">
        <v>0</v>
      </c>
      <c r="E66" s="113" t="n">
        <v>0</v>
      </c>
      <c r="F66" s="113" t="n">
        <v>0</v>
      </c>
      <c r="G66" s="113" t="n">
        <v>0</v>
      </c>
      <c r="H66" s="113" t="n">
        <v>0</v>
      </c>
      <c r="I66" s="113" t="n">
        <v>0</v>
      </c>
      <c r="J66" s="113" t="n">
        <v>0</v>
      </c>
      <c r="K66" s="113" t="n">
        <v>0</v>
      </c>
      <c r="L66" s="113" t="n">
        <v>0</v>
      </c>
      <c r="M66" s="113" t="n">
        <v>0</v>
      </c>
      <c r="N66" s="113" t="n">
        <v>0</v>
      </c>
      <c r="O66" s="113" t="n">
        <v>0</v>
      </c>
      <c r="P66" s="113" t="n">
        <v>0</v>
      </c>
      <c r="Q66" s="113" t="n">
        <v>0</v>
      </c>
      <c r="R66" s="113" t="n">
        <v>0</v>
      </c>
      <c r="S66" s="113" t="n">
        <v>0</v>
      </c>
      <c r="T66" s="113" t="n">
        <v>0</v>
      </c>
      <c r="U66" s="113" t="n">
        <v>0</v>
      </c>
      <c r="V66" s="113" t="n">
        <v>0</v>
      </c>
      <c r="W66" s="113" t="n">
        <v>0</v>
      </c>
      <c r="X66" s="113" t="n">
        <v>0</v>
      </c>
      <c r="Y66" s="113" t="n">
        <v>0</v>
      </c>
      <c r="Z66" s="58" t="n">
        <f aca="false">' 3(25)'!Z65</f>
        <v>33.0987252292365</v>
      </c>
      <c r="AA66" s="58" t="n">
        <f aca="false">' 3(25)'!L65</f>
        <v>0</v>
      </c>
      <c r="AB66" s="58" t="n">
        <v>0</v>
      </c>
      <c r="AC66" s="58" t="n">
        <f aca="false">' 3(25)'!N65</f>
        <v>6.8</v>
      </c>
      <c r="AD66" s="58" t="n">
        <v>0</v>
      </c>
      <c r="AE66" s="58" t="n">
        <f aca="false">' 3(25)'!Q65</f>
        <v>0</v>
      </c>
      <c r="AF66" s="58" t="n">
        <v>0</v>
      </c>
      <c r="AG66" s="58" t="n">
        <f aca="false">Z66</f>
        <v>33.0987252292365</v>
      </c>
      <c r="AH66" s="58" t="n">
        <f aca="false">AA66</f>
        <v>0</v>
      </c>
      <c r="AI66" s="58" t="n">
        <v>0</v>
      </c>
      <c r="AJ66" s="58" t="n">
        <f aca="false">AC66</f>
        <v>6.8</v>
      </c>
      <c r="AK66" s="58" t="n">
        <v>0</v>
      </c>
      <c r="AL66" s="58" t="n">
        <f aca="false">AE66</f>
        <v>0</v>
      </c>
    </row>
    <row r="67" s="41" customFormat="true" ht="73.5" hidden="false" customHeight="true" outlineLevel="0" collapsed="false">
      <c r="A67" s="65" t="s">
        <v>163</v>
      </c>
      <c r="B67" s="154" t="s">
        <v>172</v>
      </c>
      <c r="C67" s="113" t="s">
        <v>59</v>
      </c>
      <c r="D67" s="113" t="n">
        <v>0</v>
      </c>
      <c r="E67" s="113" t="n">
        <v>0</v>
      </c>
      <c r="F67" s="113" t="n">
        <v>0</v>
      </c>
      <c r="G67" s="113" t="n">
        <v>0</v>
      </c>
      <c r="H67" s="113" t="n">
        <v>0</v>
      </c>
      <c r="I67" s="113" t="n">
        <v>0</v>
      </c>
      <c r="J67" s="113" t="n">
        <v>0</v>
      </c>
      <c r="K67" s="113" t="n">
        <v>0</v>
      </c>
      <c r="L67" s="113" t="n">
        <v>0</v>
      </c>
      <c r="M67" s="113" t="n">
        <v>0</v>
      </c>
      <c r="N67" s="113" t="n">
        <v>0</v>
      </c>
      <c r="O67" s="113" t="n">
        <v>0</v>
      </c>
      <c r="P67" s="113" t="n">
        <v>0</v>
      </c>
      <c r="Q67" s="113" t="n">
        <v>0</v>
      </c>
      <c r="R67" s="113" t="n">
        <v>0</v>
      </c>
      <c r="S67" s="113" t="n">
        <v>0</v>
      </c>
      <c r="T67" s="113" t="n">
        <v>0</v>
      </c>
      <c r="U67" s="113" t="n">
        <v>0</v>
      </c>
      <c r="V67" s="113" t="n">
        <v>0</v>
      </c>
      <c r="W67" s="113" t="n">
        <v>0</v>
      </c>
      <c r="X67" s="113" t="n">
        <v>0</v>
      </c>
      <c r="Y67" s="113" t="n">
        <v>0</v>
      </c>
      <c r="Z67" s="58" t="n">
        <f aca="false">' 3(25)'!Z66</f>
        <v>25.8245877744774</v>
      </c>
      <c r="AA67" s="58" t="n">
        <f aca="false">' 3(25)'!L66</f>
        <v>0.41</v>
      </c>
      <c r="AB67" s="58" t="n">
        <v>0</v>
      </c>
      <c r="AC67" s="58" t="n">
        <f aca="false">' 3(25)'!N66</f>
        <v>7.4</v>
      </c>
      <c r="AD67" s="58" t="n">
        <v>0</v>
      </c>
      <c r="AE67" s="157" t="n">
        <f aca="false">' 3(25)'!Q66</f>
        <v>6</v>
      </c>
      <c r="AF67" s="58" t="n">
        <v>0</v>
      </c>
      <c r="AG67" s="58" t="n">
        <f aca="false">Z67</f>
        <v>25.8245877744774</v>
      </c>
      <c r="AH67" s="58" t="n">
        <f aca="false">AA67</f>
        <v>0.41</v>
      </c>
      <c r="AI67" s="58" t="n">
        <v>0</v>
      </c>
      <c r="AJ67" s="58" t="n">
        <f aca="false">AC67</f>
        <v>7.4</v>
      </c>
      <c r="AK67" s="58" t="n">
        <v>0</v>
      </c>
      <c r="AL67" s="157" t="n">
        <f aca="false">AE67</f>
        <v>6</v>
      </c>
    </row>
    <row r="68" s="41" customFormat="true" ht="91.5" hidden="false" customHeight="true" outlineLevel="0" collapsed="false">
      <c r="A68" s="65" t="s">
        <v>175</v>
      </c>
      <c r="B68" s="154" t="s">
        <v>368</v>
      </c>
      <c r="C68" s="113" t="s">
        <v>59</v>
      </c>
      <c r="D68" s="113" t="n">
        <v>0</v>
      </c>
      <c r="E68" s="113" t="n">
        <v>0</v>
      </c>
      <c r="F68" s="113" t="n">
        <v>0</v>
      </c>
      <c r="G68" s="113" t="n">
        <v>0</v>
      </c>
      <c r="H68" s="113" t="n">
        <v>0</v>
      </c>
      <c r="I68" s="113" t="n">
        <v>0</v>
      </c>
      <c r="J68" s="113" t="n">
        <v>0</v>
      </c>
      <c r="K68" s="113" t="n">
        <v>0</v>
      </c>
      <c r="L68" s="113" t="n">
        <v>0</v>
      </c>
      <c r="M68" s="113" t="n">
        <v>0</v>
      </c>
      <c r="N68" s="113" t="n">
        <v>0</v>
      </c>
      <c r="O68" s="113" t="n">
        <v>0</v>
      </c>
      <c r="P68" s="113" t="n">
        <v>0</v>
      </c>
      <c r="Q68" s="113" t="n">
        <v>0</v>
      </c>
      <c r="R68" s="113" t="n">
        <v>0</v>
      </c>
      <c r="S68" s="113" t="n">
        <v>0</v>
      </c>
      <c r="T68" s="113" t="n">
        <v>0</v>
      </c>
      <c r="U68" s="113" t="n">
        <v>0</v>
      </c>
      <c r="V68" s="113" t="n">
        <v>0</v>
      </c>
      <c r="W68" s="113" t="n">
        <v>0</v>
      </c>
      <c r="X68" s="113" t="n">
        <v>0</v>
      </c>
      <c r="Y68" s="113" t="n">
        <v>0</v>
      </c>
      <c r="Z68" s="58" t="n">
        <f aca="false">' 3(25)'!Z67</f>
        <v>26.6627652229457</v>
      </c>
      <c r="AA68" s="58" t="n">
        <f aca="false">' 3(25)'!L67</f>
        <v>0.6</v>
      </c>
      <c r="AB68" s="58" t="n">
        <v>0</v>
      </c>
      <c r="AC68" s="58" t="n">
        <f aca="false">' 3(25)'!N67</f>
        <v>8.6</v>
      </c>
      <c r="AD68" s="58" t="n">
        <v>0</v>
      </c>
      <c r="AE68" s="58" t="n">
        <f aca="false">' 3(25)'!Q67</f>
        <v>0</v>
      </c>
      <c r="AF68" s="58" t="n">
        <v>0</v>
      </c>
      <c r="AG68" s="58" t="n">
        <f aca="false">Z68</f>
        <v>26.6627652229457</v>
      </c>
      <c r="AH68" s="58" t="n">
        <f aca="false">AA68</f>
        <v>0.6</v>
      </c>
      <c r="AI68" s="58" t="n">
        <v>0</v>
      </c>
      <c r="AJ68" s="58" t="n">
        <f aca="false">AC68</f>
        <v>8.6</v>
      </c>
      <c r="AK68" s="58" t="n">
        <v>0</v>
      </c>
      <c r="AL68" s="58" t="n">
        <f aca="false">AE68</f>
        <v>0</v>
      </c>
    </row>
    <row r="69" s="41" customFormat="true" ht="66" hidden="false" customHeight="true" outlineLevel="0" collapsed="false">
      <c r="A69" s="65" t="s">
        <v>187</v>
      </c>
      <c r="B69" s="154" t="s">
        <v>195</v>
      </c>
      <c r="C69" s="113" t="s">
        <v>59</v>
      </c>
      <c r="D69" s="113" t="n">
        <v>0</v>
      </c>
      <c r="E69" s="113" t="n">
        <v>0</v>
      </c>
      <c r="F69" s="113" t="n">
        <v>0</v>
      </c>
      <c r="G69" s="113" t="n">
        <v>0</v>
      </c>
      <c r="H69" s="113" t="n">
        <v>0</v>
      </c>
      <c r="I69" s="113" t="n">
        <v>0</v>
      </c>
      <c r="J69" s="113" t="n">
        <v>0</v>
      </c>
      <c r="K69" s="113" t="n">
        <v>0</v>
      </c>
      <c r="L69" s="113" t="n">
        <v>0</v>
      </c>
      <c r="M69" s="113" t="n">
        <v>0</v>
      </c>
      <c r="N69" s="113" t="n">
        <v>0</v>
      </c>
      <c r="O69" s="113" t="n">
        <v>0</v>
      </c>
      <c r="P69" s="113" t="n">
        <v>0</v>
      </c>
      <c r="Q69" s="113" t="n">
        <v>0</v>
      </c>
      <c r="R69" s="113" t="n">
        <v>0</v>
      </c>
      <c r="S69" s="113" t="n">
        <v>0</v>
      </c>
      <c r="T69" s="113" t="n">
        <v>0</v>
      </c>
      <c r="U69" s="113" t="n">
        <v>0</v>
      </c>
      <c r="V69" s="113" t="n">
        <v>0</v>
      </c>
      <c r="W69" s="113" t="n">
        <v>0</v>
      </c>
      <c r="X69" s="113" t="n">
        <v>0</v>
      </c>
      <c r="Y69" s="113" t="n">
        <v>0</v>
      </c>
      <c r="Z69" s="58" t="n">
        <f aca="false">' 3(25)'!Z68</f>
        <v>23.1090831750081</v>
      </c>
      <c r="AA69" s="58" t="n">
        <f aca="false">' 3(25)'!L68</f>
        <v>0</v>
      </c>
      <c r="AB69" s="58" t="n">
        <v>0</v>
      </c>
      <c r="AC69" s="58" t="n">
        <f aca="false">' 3(25)'!N68</f>
        <v>1.69</v>
      </c>
      <c r="AD69" s="58" t="n">
        <v>0</v>
      </c>
      <c r="AE69" s="157" t="n">
        <f aca="false">' 3(25)'!Q68</f>
        <v>4</v>
      </c>
      <c r="AF69" s="58" t="n">
        <v>0</v>
      </c>
      <c r="AG69" s="58" t="n">
        <f aca="false">Z69</f>
        <v>23.1090831750081</v>
      </c>
      <c r="AH69" s="58" t="n">
        <f aca="false">AA69</f>
        <v>0</v>
      </c>
      <c r="AI69" s="58" t="n">
        <v>0</v>
      </c>
      <c r="AJ69" s="58" t="n">
        <f aca="false">AC69</f>
        <v>1.69</v>
      </c>
      <c r="AK69" s="58" t="n">
        <v>0</v>
      </c>
      <c r="AL69" s="157" t="n">
        <f aca="false">AE69</f>
        <v>4</v>
      </c>
    </row>
    <row r="70" s="41" customFormat="true" ht="41.25" hidden="false" customHeight="true" outlineLevel="0" collapsed="false">
      <c r="A70" s="65" t="s">
        <v>198</v>
      </c>
      <c r="B70" s="154" t="s">
        <v>207</v>
      </c>
      <c r="C70" s="113" t="s">
        <v>59</v>
      </c>
      <c r="D70" s="113" t="n">
        <v>0</v>
      </c>
      <c r="E70" s="113" t="n">
        <v>0</v>
      </c>
      <c r="F70" s="113" t="n">
        <v>0</v>
      </c>
      <c r="G70" s="113" t="n">
        <v>0</v>
      </c>
      <c r="H70" s="113" t="n">
        <v>0</v>
      </c>
      <c r="I70" s="113" t="n">
        <v>0</v>
      </c>
      <c r="J70" s="113" t="n">
        <v>0</v>
      </c>
      <c r="K70" s="113" t="n">
        <v>0</v>
      </c>
      <c r="L70" s="113" t="n">
        <v>0</v>
      </c>
      <c r="M70" s="113" t="n">
        <v>0</v>
      </c>
      <c r="N70" s="113" t="n">
        <v>0</v>
      </c>
      <c r="O70" s="113" t="n">
        <v>0</v>
      </c>
      <c r="P70" s="113" t="n">
        <v>0</v>
      </c>
      <c r="Q70" s="113" t="n">
        <v>0</v>
      </c>
      <c r="R70" s="113" t="n">
        <v>0</v>
      </c>
      <c r="S70" s="113" t="n">
        <v>0</v>
      </c>
      <c r="T70" s="113" t="n">
        <v>0</v>
      </c>
      <c r="U70" s="113" t="n">
        <v>0</v>
      </c>
      <c r="V70" s="113" t="n">
        <v>0</v>
      </c>
      <c r="W70" s="113" t="n">
        <v>0</v>
      </c>
      <c r="X70" s="113" t="n">
        <v>0</v>
      </c>
      <c r="Y70" s="113" t="n">
        <v>0</v>
      </c>
      <c r="Z70" s="58" t="n">
        <f aca="false">' 3(25)'!Z69</f>
        <v>15.7424337319892</v>
      </c>
      <c r="AA70" s="58" t="n">
        <f aca="false">' 3(25)'!L69</f>
        <v>0.4</v>
      </c>
      <c r="AB70" s="58" t="n">
        <v>0</v>
      </c>
      <c r="AC70" s="58" t="n">
        <f aca="false">' 3(25)'!N69</f>
        <v>5.677</v>
      </c>
      <c r="AD70" s="58" t="n">
        <v>0</v>
      </c>
      <c r="AE70" s="58" t="n">
        <f aca="false">' 3(25)'!Q69</f>
        <v>0</v>
      </c>
      <c r="AF70" s="58" t="n">
        <v>0</v>
      </c>
      <c r="AG70" s="58" t="n">
        <f aca="false">Z70</f>
        <v>15.7424337319892</v>
      </c>
      <c r="AH70" s="58" t="n">
        <f aca="false">AA70</f>
        <v>0.4</v>
      </c>
      <c r="AI70" s="58" t="n">
        <v>0</v>
      </c>
      <c r="AJ70" s="58" t="n">
        <f aca="false">AC70</f>
        <v>5.677</v>
      </c>
      <c r="AK70" s="58" t="n">
        <v>0</v>
      </c>
      <c r="AL70" s="58" t="n">
        <f aca="false">AE70</f>
        <v>0</v>
      </c>
    </row>
    <row r="71" s="41" customFormat="true" ht="84" hidden="false" customHeight="true" outlineLevel="0" collapsed="false">
      <c r="A71" s="65" t="s">
        <v>210</v>
      </c>
      <c r="B71" s="154" t="s">
        <v>219</v>
      </c>
      <c r="C71" s="113" t="s">
        <v>59</v>
      </c>
      <c r="D71" s="113" t="n">
        <v>0</v>
      </c>
      <c r="E71" s="113" t="n">
        <v>0</v>
      </c>
      <c r="F71" s="113" t="n">
        <v>0</v>
      </c>
      <c r="G71" s="113" t="n">
        <v>0</v>
      </c>
      <c r="H71" s="113" t="n">
        <v>0</v>
      </c>
      <c r="I71" s="113" t="n">
        <v>0</v>
      </c>
      <c r="J71" s="113" t="n">
        <v>0</v>
      </c>
      <c r="K71" s="113" t="n">
        <v>0</v>
      </c>
      <c r="L71" s="113" t="n">
        <v>0</v>
      </c>
      <c r="M71" s="113" t="n">
        <v>0</v>
      </c>
      <c r="N71" s="113" t="n">
        <v>0</v>
      </c>
      <c r="O71" s="113" t="n">
        <v>0</v>
      </c>
      <c r="P71" s="113" t="n">
        <v>0</v>
      </c>
      <c r="Q71" s="113" t="n">
        <v>0</v>
      </c>
      <c r="R71" s="113" t="n">
        <v>0</v>
      </c>
      <c r="S71" s="113" t="n">
        <v>0</v>
      </c>
      <c r="T71" s="113" t="n">
        <v>0</v>
      </c>
      <c r="U71" s="113" t="n">
        <v>0</v>
      </c>
      <c r="V71" s="113" t="n">
        <v>0</v>
      </c>
      <c r="W71" s="113" t="n">
        <v>0</v>
      </c>
      <c r="X71" s="113" t="n">
        <v>0</v>
      </c>
      <c r="Y71" s="113" t="n">
        <v>0</v>
      </c>
      <c r="Z71" s="58" t="n">
        <f aca="false">' 3(25)'!Z70</f>
        <v>19.1127845855368</v>
      </c>
      <c r="AA71" s="58" t="n">
        <f aca="false">' 3(25)'!L70</f>
        <v>0.41</v>
      </c>
      <c r="AB71" s="58" t="n">
        <v>0</v>
      </c>
      <c r="AC71" s="58" t="n">
        <f aca="false">' 3(25)'!N70</f>
        <v>6.22</v>
      </c>
      <c r="AD71" s="58" t="n">
        <v>0</v>
      </c>
      <c r="AE71" s="58" t="n">
        <f aca="false">' 3(25)'!Q70</f>
        <v>0</v>
      </c>
      <c r="AF71" s="58" t="n">
        <v>0</v>
      </c>
      <c r="AG71" s="58" t="n">
        <f aca="false">Z71</f>
        <v>19.1127845855368</v>
      </c>
      <c r="AH71" s="58" t="n">
        <f aca="false">AA71</f>
        <v>0.41</v>
      </c>
      <c r="AI71" s="58" t="n">
        <v>0</v>
      </c>
      <c r="AJ71" s="58" t="n">
        <f aca="false">AC71</f>
        <v>6.22</v>
      </c>
      <c r="AK71" s="58" t="n">
        <v>0</v>
      </c>
      <c r="AL71" s="58" t="n">
        <f aca="false">AE71</f>
        <v>0</v>
      </c>
    </row>
    <row r="72" s="41" customFormat="true" ht="36.75" hidden="false" customHeight="true" outlineLevel="0" collapsed="false">
      <c r="A72" s="65" t="s">
        <v>222</v>
      </c>
      <c r="B72" s="154" t="s">
        <v>230</v>
      </c>
      <c r="C72" s="113" t="s">
        <v>59</v>
      </c>
      <c r="D72" s="113" t="n">
        <v>0</v>
      </c>
      <c r="E72" s="113" t="n">
        <v>0</v>
      </c>
      <c r="F72" s="113" t="n">
        <v>0</v>
      </c>
      <c r="G72" s="113" t="n">
        <v>0</v>
      </c>
      <c r="H72" s="113" t="n">
        <v>0</v>
      </c>
      <c r="I72" s="113" t="n">
        <v>0</v>
      </c>
      <c r="J72" s="113" t="n">
        <v>0</v>
      </c>
      <c r="K72" s="113" t="n">
        <v>0</v>
      </c>
      <c r="L72" s="113" t="n">
        <v>0</v>
      </c>
      <c r="M72" s="113" t="n">
        <v>0</v>
      </c>
      <c r="N72" s="113" t="n">
        <v>0</v>
      </c>
      <c r="O72" s="113" t="n">
        <v>0</v>
      </c>
      <c r="P72" s="113" t="n">
        <v>0</v>
      </c>
      <c r="Q72" s="113" t="n">
        <v>0</v>
      </c>
      <c r="R72" s="113" t="n">
        <v>0</v>
      </c>
      <c r="S72" s="113" t="n">
        <v>0</v>
      </c>
      <c r="T72" s="113" t="n">
        <v>0</v>
      </c>
      <c r="U72" s="113" t="n">
        <v>0</v>
      </c>
      <c r="V72" s="113" t="n">
        <v>0</v>
      </c>
      <c r="W72" s="113" t="n">
        <v>0</v>
      </c>
      <c r="X72" s="113" t="n">
        <v>0</v>
      </c>
      <c r="Y72" s="113" t="n">
        <v>0</v>
      </c>
      <c r="Z72" s="58" t="n">
        <f aca="false">' 3(25)'!Z71</f>
        <v>0</v>
      </c>
      <c r="AA72" s="58" t="n">
        <f aca="false">' 3(25)'!L71</f>
        <v>0</v>
      </c>
      <c r="AB72" s="58" t="n">
        <v>0</v>
      </c>
      <c r="AC72" s="58" t="n">
        <f aca="false">' 3(25)'!N71</f>
        <v>0</v>
      </c>
      <c r="AD72" s="58" t="n">
        <v>0</v>
      </c>
      <c r="AE72" s="58" t="n">
        <f aca="false">' 3(25)'!Q71</f>
        <v>0</v>
      </c>
      <c r="AF72" s="58" t="n">
        <v>0</v>
      </c>
      <c r="AG72" s="58" t="n">
        <f aca="false">Z72</f>
        <v>0</v>
      </c>
      <c r="AH72" s="58" t="n">
        <f aca="false">AA72</f>
        <v>0</v>
      </c>
      <c r="AI72" s="58" t="n">
        <v>0</v>
      </c>
      <c r="AJ72" s="58" t="n">
        <f aca="false">AC72</f>
        <v>0</v>
      </c>
      <c r="AK72" s="58" t="n">
        <v>0</v>
      </c>
      <c r="AL72" s="58" t="n">
        <f aca="false">AE72</f>
        <v>0</v>
      </c>
    </row>
    <row r="73" customFormat="false" ht="31.5" hidden="false" customHeight="false" outlineLevel="0" collapsed="false">
      <c r="A73" s="54" t="s">
        <v>233</v>
      </c>
      <c r="B73" s="55" t="s">
        <v>234</v>
      </c>
      <c r="C73" s="54" t="s">
        <v>58</v>
      </c>
      <c r="D73" s="58" t="n">
        <v>0</v>
      </c>
      <c r="E73" s="58" t="n">
        <v>0</v>
      </c>
      <c r="F73" s="58" t="n">
        <v>0</v>
      </c>
      <c r="G73" s="58" t="n">
        <v>0</v>
      </c>
      <c r="H73" s="58" t="n">
        <v>0</v>
      </c>
      <c r="I73" s="58" t="n">
        <v>0</v>
      </c>
      <c r="J73" s="58" t="n">
        <v>0</v>
      </c>
      <c r="K73" s="58" t="n">
        <v>0</v>
      </c>
      <c r="L73" s="58" t="n">
        <v>0</v>
      </c>
      <c r="M73" s="58" t="n">
        <v>0</v>
      </c>
      <c r="N73" s="58" t="n">
        <v>0</v>
      </c>
      <c r="O73" s="58" t="n">
        <v>0</v>
      </c>
      <c r="P73" s="58" t="n">
        <v>0</v>
      </c>
      <c r="Q73" s="58" t="n">
        <v>0</v>
      </c>
      <c r="R73" s="58" t="n">
        <v>0</v>
      </c>
      <c r="S73" s="58" t="n">
        <v>0</v>
      </c>
      <c r="T73" s="58" t="n">
        <v>0</v>
      </c>
      <c r="U73" s="58" t="n">
        <v>0</v>
      </c>
      <c r="V73" s="58" t="n">
        <v>0</v>
      </c>
      <c r="W73" s="58" t="n">
        <v>0</v>
      </c>
      <c r="X73" s="58" t="n">
        <v>0</v>
      </c>
      <c r="Y73" s="58" t="n">
        <v>0</v>
      </c>
      <c r="Z73" s="58" t="n">
        <v>0</v>
      </c>
      <c r="AA73" s="58" t="n">
        <v>0</v>
      </c>
      <c r="AB73" s="58" t="n">
        <v>0</v>
      </c>
      <c r="AC73" s="58" t="n">
        <v>0</v>
      </c>
      <c r="AD73" s="58" t="n">
        <v>0</v>
      </c>
      <c r="AE73" s="58" t="n">
        <v>0</v>
      </c>
      <c r="AF73" s="58" t="n">
        <v>0</v>
      </c>
      <c r="AG73" s="58" t="n">
        <v>0</v>
      </c>
      <c r="AH73" s="58" t="n">
        <v>0</v>
      </c>
      <c r="AI73" s="58" t="n">
        <v>0</v>
      </c>
      <c r="AJ73" s="58" t="n">
        <v>0</v>
      </c>
      <c r="AK73" s="58" t="n">
        <v>0</v>
      </c>
      <c r="AL73" s="58" t="n">
        <v>0</v>
      </c>
    </row>
    <row r="74" s="41" customFormat="true" ht="15.75" hidden="false" customHeight="false" outlineLevel="0" collapsed="false">
      <c r="A74" s="36" t="s">
        <v>235</v>
      </c>
      <c r="B74" s="152" t="s">
        <v>236</v>
      </c>
      <c r="C74" s="36" t="s">
        <v>58</v>
      </c>
      <c r="D74" s="130" t="n">
        <v>0</v>
      </c>
      <c r="E74" s="130" t="n">
        <v>0</v>
      </c>
      <c r="F74" s="130" t="n">
        <v>0</v>
      </c>
      <c r="G74" s="130" t="n">
        <v>0</v>
      </c>
      <c r="H74" s="130" t="n">
        <v>0</v>
      </c>
      <c r="I74" s="130" t="n">
        <v>0</v>
      </c>
      <c r="J74" s="130" t="n">
        <v>0</v>
      </c>
      <c r="K74" s="130" t="n">
        <v>0</v>
      </c>
      <c r="L74" s="130" t="n">
        <v>0</v>
      </c>
      <c r="M74" s="130" t="n">
        <v>0</v>
      </c>
      <c r="N74" s="130" t="n">
        <v>0</v>
      </c>
      <c r="O74" s="130" t="n">
        <v>0</v>
      </c>
      <c r="P74" s="130" t="n">
        <v>0</v>
      </c>
      <c r="Q74" s="130" t="n">
        <v>0</v>
      </c>
      <c r="R74" s="130" t="n">
        <v>0</v>
      </c>
      <c r="S74" s="130" t="n">
        <v>0</v>
      </c>
      <c r="T74" s="130" t="n">
        <v>0</v>
      </c>
      <c r="U74" s="130" t="n">
        <v>0</v>
      </c>
      <c r="V74" s="130" t="n">
        <v>0</v>
      </c>
      <c r="W74" s="130" t="n">
        <v>0</v>
      </c>
      <c r="X74" s="130" t="n">
        <v>0</v>
      </c>
      <c r="Y74" s="130" t="n">
        <v>0</v>
      </c>
      <c r="Z74" s="130" t="n">
        <f aca="false">SUM(Z75:Z90)</f>
        <v>42.2085102808062</v>
      </c>
      <c r="AA74" s="130" t="n">
        <v>0</v>
      </c>
      <c r="AB74" s="130" t="n">
        <v>0</v>
      </c>
      <c r="AC74" s="130" t="n">
        <v>0</v>
      </c>
      <c r="AD74" s="130" t="n">
        <v>0</v>
      </c>
      <c r="AE74" s="130" t="n">
        <v>0</v>
      </c>
      <c r="AF74" s="130" t="n">
        <v>0</v>
      </c>
      <c r="AG74" s="130" t="n">
        <f aca="false">SUM(AG75:AG90)</f>
        <v>42.2085102808062</v>
      </c>
      <c r="AH74" s="130" t="n">
        <v>0</v>
      </c>
      <c r="AI74" s="130" t="n">
        <v>0</v>
      </c>
      <c r="AJ74" s="130" t="n">
        <v>0</v>
      </c>
      <c r="AK74" s="130" t="n">
        <v>0</v>
      </c>
      <c r="AL74" s="130" t="n">
        <v>0</v>
      </c>
    </row>
    <row r="75" s="41" customFormat="true" ht="15.75" hidden="false" customHeight="false" outlineLevel="0" collapsed="false">
      <c r="A75" s="90" t="s">
        <v>237</v>
      </c>
      <c r="B75" s="91" t="s">
        <v>238</v>
      </c>
      <c r="C75" s="113" t="s">
        <v>59</v>
      </c>
      <c r="D75" s="113" t="n">
        <v>0</v>
      </c>
      <c r="E75" s="113" t="n">
        <v>0</v>
      </c>
      <c r="F75" s="113" t="n">
        <v>0</v>
      </c>
      <c r="G75" s="113" t="n">
        <v>0</v>
      </c>
      <c r="H75" s="113" t="n">
        <v>0</v>
      </c>
      <c r="I75" s="113" t="n">
        <v>0</v>
      </c>
      <c r="J75" s="113" t="n">
        <v>0</v>
      </c>
      <c r="K75" s="113" t="n">
        <v>0</v>
      </c>
      <c r="L75" s="113" t="n">
        <v>0</v>
      </c>
      <c r="M75" s="113" t="n">
        <v>0</v>
      </c>
      <c r="N75" s="113" t="n">
        <v>0</v>
      </c>
      <c r="O75" s="113" t="n">
        <v>0</v>
      </c>
      <c r="P75" s="113" t="n">
        <v>0</v>
      </c>
      <c r="Q75" s="113" t="n">
        <v>0</v>
      </c>
      <c r="R75" s="113" t="n">
        <v>0</v>
      </c>
      <c r="S75" s="113" t="n">
        <v>0</v>
      </c>
      <c r="T75" s="113" t="n">
        <v>0</v>
      </c>
      <c r="U75" s="113" t="n">
        <v>0</v>
      </c>
      <c r="V75" s="113" t="n">
        <v>0</v>
      </c>
      <c r="W75" s="113" t="n">
        <v>0</v>
      </c>
      <c r="X75" s="113" t="n">
        <v>0</v>
      </c>
      <c r="Y75" s="113" t="n">
        <v>0</v>
      </c>
      <c r="Z75" s="58" t="n">
        <f aca="false">' 3(25)'!Z74</f>
        <v>2.16381966165132</v>
      </c>
      <c r="AA75" s="58" t="n">
        <v>0</v>
      </c>
      <c r="AB75" s="58" t="n">
        <v>0</v>
      </c>
      <c r="AC75" s="58" t="n">
        <v>0</v>
      </c>
      <c r="AD75" s="58" t="n">
        <v>0</v>
      </c>
      <c r="AE75" s="58" t="n">
        <v>0</v>
      </c>
      <c r="AF75" s="58" t="n">
        <v>0</v>
      </c>
      <c r="AG75" s="58" t="n">
        <f aca="false">Z75</f>
        <v>2.16381966165132</v>
      </c>
      <c r="AH75" s="58" t="n">
        <v>0</v>
      </c>
      <c r="AI75" s="58" t="n">
        <v>0</v>
      </c>
      <c r="AJ75" s="58" t="n">
        <v>0</v>
      </c>
      <c r="AK75" s="58" t="n">
        <v>0</v>
      </c>
      <c r="AL75" s="58" t="n">
        <v>0</v>
      </c>
    </row>
    <row r="76" s="41" customFormat="true" ht="15.75" hidden="false" customHeight="false" outlineLevel="0" collapsed="false">
      <c r="A76" s="65" t="s">
        <v>240</v>
      </c>
      <c r="B76" s="93" t="s">
        <v>241</v>
      </c>
      <c r="C76" s="113" t="s">
        <v>59</v>
      </c>
      <c r="D76" s="113" t="n">
        <v>0</v>
      </c>
      <c r="E76" s="113" t="n">
        <v>0</v>
      </c>
      <c r="F76" s="113" t="n">
        <v>0</v>
      </c>
      <c r="G76" s="113" t="n">
        <v>0</v>
      </c>
      <c r="H76" s="113" t="n">
        <v>0</v>
      </c>
      <c r="I76" s="113" t="n">
        <v>0</v>
      </c>
      <c r="J76" s="113" t="n">
        <v>0</v>
      </c>
      <c r="K76" s="113" t="n">
        <v>0</v>
      </c>
      <c r="L76" s="113" t="n">
        <v>0</v>
      </c>
      <c r="M76" s="113" t="n">
        <v>0</v>
      </c>
      <c r="N76" s="113" t="n">
        <v>0</v>
      </c>
      <c r="O76" s="113" t="n">
        <v>0</v>
      </c>
      <c r="P76" s="113" t="n">
        <v>0</v>
      </c>
      <c r="Q76" s="113" t="n">
        <v>0</v>
      </c>
      <c r="R76" s="113" t="n">
        <v>0</v>
      </c>
      <c r="S76" s="113" t="n">
        <v>0</v>
      </c>
      <c r="T76" s="113" t="n">
        <v>0</v>
      </c>
      <c r="U76" s="113" t="n">
        <v>0</v>
      </c>
      <c r="V76" s="113" t="n">
        <v>0</v>
      </c>
      <c r="W76" s="113" t="n">
        <v>0</v>
      </c>
      <c r="X76" s="113" t="n">
        <v>0</v>
      </c>
      <c r="Y76" s="113" t="n">
        <v>0</v>
      </c>
      <c r="Z76" s="58" t="n">
        <f aca="false">' 3(25)'!Z75</f>
        <v>0</v>
      </c>
      <c r="AA76" s="58" t="n">
        <v>0</v>
      </c>
      <c r="AB76" s="58" t="n">
        <v>0</v>
      </c>
      <c r="AC76" s="58" t="n">
        <v>0</v>
      </c>
      <c r="AD76" s="58" t="n">
        <v>0</v>
      </c>
      <c r="AE76" s="58" t="n">
        <v>0</v>
      </c>
      <c r="AF76" s="58" t="n">
        <v>0</v>
      </c>
      <c r="AG76" s="58" t="n">
        <f aca="false">Z76</f>
        <v>0</v>
      </c>
      <c r="AH76" s="58" t="n">
        <v>0</v>
      </c>
      <c r="AI76" s="58" t="n">
        <v>0</v>
      </c>
      <c r="AJ76" s="58" t="n">
        <v>0</v>
      </c>
      <c r="AK76" s="58" t="n">
        <v>0</v>
      </c>
      <c r="AL76" s="58" t="n">
        <v>0</v>
      </c>
    </row>
    <row r="77" s="41" customFormat="true" ht="15.75" hidden="false" customHeight="false" outlineLevel="0" collapsed="false">
      <c r="A77" s="94" t="s">
        <v>243</v>
      </c>
      <c r="B77" s="93" t="s">
        <v>244</v>
      </c>
      <c r="C77" s="113" t="s">
        <v>59</v>
      </c>
      <c r="D77" s="113" t="n">
        <v>0</v>
      </c>
      <c r="E77" s="113" t="n">
        <v>0</v>
      </c>
      <c r="F77" s="113" t="n">
        <v>0</v>
      </c>
      <c r="G77" s="113" t="n">
        <v>0</v>
      </c>
      <c r="H77" s="113" t="n">
        <v>0</v>
      </c>
      <c r="I77" s="113" t="n">
        <v>0</v>
      </c>
      <c r="J77" s="113" t="n">
        <v>0</v>
      </c>
      <c r="K77" s="113" t="n">
        <v>0</v>
      </c>
      <c r="L77" s="113" t="n">
        <v>0</v>
      </c>
      <c r="M77" s="113" t="n">
        <v>0</v>
      </c>
      <c r="N77" s="113" t="n">
        <v>0</v>
      </c>
      <c r="O77" s="113" t="n">
        <v>0</v>
      </c>
      <c r="P77" s="113" t="n">
        <v>0</v>
      </c>
      <c r="Q77" s="113" t="n">
        <v>0</v>
      </c>
      <c r="R77" s="113" t="n">
        <v>0</v>
      </c>
      <c r="S77" s="113" t="n">
        <v>0</v>
      </c>
      <c r="T77" s="113" t="n">
        <v>0</v>
      </c>
      <c r="U77" s="113" t="n">
        <v>0</v>
      </c>
      <c r="V77" s="113" t="n">
        <v>0</v>
      </c>
      <c r="W77" s="113" t="n">
        <v>0</v>
      </c>
      <c r="X77" s="113" t="n">
        <v>0</v>
      </c>
      <c r="Y77" s="113" t="n">
        <v>0</v>
      </c>
      <c r="Z77" s="58" t="n">
        <f aca="false">' 3(25)'!Z76</f>
        <v>0</v>
      </c>
      <c r="AA77" s="58" t="n">
        <v>0</v>
      </c>
      <c r="AB77" s="58" t="n">
        <v>0</v>
      </c>
      <c r="AC77" s="58" t="n">
        <v>0</v>
      </c>
      <c r="AD77" s="58" t="n">
        <v>0</v>
      </c>
      <c r="AE77" s="58" t="n">
        <v>0</v>
      </c>
      <c r="AF77" s="58" t="n">
        <v>0</v>
      </c>
      <c r="AG77" s="58" t="n">
        <f aca="false">Z77</f>
        <v>0</v>
      </c>
      <c r="AH77" s="58" t="n">
        <v>0</v>
      </c>
      <c r="AI77" s="58" t="n">
        <v>0</v>
      </c>
      <c r="AJ77" s="58" t="n">
        <v>0</v>
      </c>
      <c r="AK77" s="58" t="n">
        <v>0</v>
      </c>
      <c r="AL77" s="58" t="n">
        <v>0</v>
      </c>
    </row>
    <row r="78" s="41" customFormat="true" ht="15.75" hidden="false" customHeight="false" outlineLevel="0" collapsed="false">
      <c r="A78" s="65" t="s">
        <v>246</v>
      </c>
      <c r="B78" s="93" t="s">
        <v>247</v>
      </c>
      <c r="C78" s="113" t="s">
        <v>59</v>
      </c>
      <c r="D78" s="113" t="n">
        <v>0</v>
      </c>
      <c r="E78" s="113" t="n">
        <v>0</v>
      </c>
      <c r="F78" s="113" t="n">
        <v>0</v>
      </c>
      <c r="G78" s="113" t="n">
        <v>0</v>
      </c>
      <c r="H78" s="113" t="n">
        <v>0</v>
      </c>
      <c r="I78" s="113" t="n">
        <v>0</v>
      </c>
      <c r="J78" s="113" t="n">
        <v>0</v>
      </c>
      <c r="K78" s="113" t="n">
        <v>0</v>
      </c>
      <c r="L78" s="113" t="n">
        <v>0</v>
      </c>
      <c r="M78" s="113" t="n">
        <v>0</v>
      </c>
      <c r="N78" s="113" t="n">
        <v>0</v>
      </c>
      <c r="O78" s="113" t="n">
        <v>0</v>
      </c>
      <c r="P78" s="113" t="n">
        <v>0</v>
      </c>
      <c r="Q78" s="113" t="n">
        <v>0</v>
      </c>
      <c r="R78" s="113" t="n">
        <v>0</v>
      </c>
      <c r="S78" s="113" t="n">
        <v>0</v>
      </c>
      <c r="T78" s="113" t="n">
        <v>0</v>
      </c>
      <c r="U78" s="113" t="n">
        <v>0</v>
      </c>
      <c r="V78" s="113" t="n">
        <v>0</v>
      </c>
      <c r="W78" s="113" t="n">
        <v>0</v>
      </c>
      <c r="X78" s="113" t="n">
        <v>0</v>
      </c>
      <c r="Y78" s="113" t="n">
        <v>0</v>
      </c>
      <c r="Z78" s="58" t="n">
        <f aca="false">' 3(25)'!Z77</f>
        <v>23.6989773614722</v>
      </c>
      <c r="AA78" s="58" t="n">
        <v>0</v>
      </c>
      <c r="AB78" s="58" t="n">
        <v>0</v>
      </c>
      <c r="AC78" s="58" t="n">
        <v>0</v>
      </c>
      <c r="AD78" s="58" t="n">
        <v>0</v>
      </c>
      <c r="AE78" s="58" t="n">
        <v>0</v>
      </c>
      <c r="AF78" s="58" t="n">
        <v>0</v>
      </c>
      <c r="AG78" s="58" t="n">
        <f aca="false">Z78</f>
        <v>23.6989773614722</v>
      </c>
      <c r="AH78" s="58" t="n">
        <v>0</v>
      </c>
      <c r="AI78" s="58" t="n">
        <v>0</v>
      </c>
      <c r="AJ78" s="58" t="n">
        <v>0</v>
      </c>
      <c r="AK78" s="58" t="n">
        <v>0</v>
      </c>
      <c r="AL78" s="58" t="n">
        <v>0</v>
      </c>
    </row>
    <row r="79" s="41" customFormat="true" ht="15.75" hidden="false" customHeight="false" outlineLevel="0" collapsed="false">
      <c r="A79" s="90" t="s">
        <v>248</v>
      </c>
      <c r="B79" s="91" t="s">
        <v>249</v>
      </c>
      <c r="C79" s="113" t="s">
        <v>59</v>
      </c>
      <c r="D79" s="113" t="n">
        <v>0</v>
      </c>
      <c r="E79" s="113" t="n">
        <v>0</v>
      </c>
      <c r="F79" s="113" t="n">
        <v>0</v>
      </c>
      <c r="G79" s="113" t="n">
        <v>0</v>
      </c>
      <c r="H79" s="113" t="n">
        <v>0</v>
      </c>
      <c r="I79" s="113" t="n">
        <v>0</v>
      </c>
      <c r="J79" s="113" t="n">
        <v>0</v>
      </c>
      <c r="K79" s="113" t="n">
        <v>0</v>
      </c>
      <c r="L79" s="113" t="n">
        <v>0</v>
      </c>
      <c r="M79" s="113" t="n">
        <v>0</v>
      </c>
      <c r="N79" s="113" t="n">
        <v>0</v>
      </c>
      <c r="O79" s="113" t="n">
        <v>0</v>
      </c>
      <c r="P79" s="113" t="n">
        <v>0</v>
      </c>
      <c r="Q79" s="113" t="n">
        <v>0</v>
      </c>
      <c r="R79" s="113" t="n">
        <v>0</v>
      </c>
      <c r="S79" s="113" t="n">
        <v>0</v>
      </c>
      <c r="T79" s="113" t="n">
        <v>0</v>
      </c>
      <c r="U79" s="113" t="n">
        <v>0</v>
      </c>
      <c r="V79" s="113" t="n">
        <v>0</v>
      </c>
      <c r="W79" s="113" t="n">
        <v>0</v>
      </c>
      <c r="X79" s="113" t="n">
        <v>0</v>
      </c>
      <c r="Y79" s="113" t="n">
        <v>0</v>
      </c>
      <c r="Z79" s="58" t="n">
        <f aca="false">' 3(25)'!Z78</f>
        <v>2.47293678266868</v>
      </c>
      <c r="AA79" s="58" t="n">
        <v>0</v>
      </c>
      <c r="AB79" s="58" t="n">
        <v>0</v>
      </c>
      <c r="AC79" s="58" t="n">
        <v>0</v>
      </c>
      <c r="AD79" s="58" t="n">
        <v>0</v>
      </c>
      <c r="AE79" s="58" t="n">
        <v>0</v>
      </c>
      <c r="AF79" s="58" t="n">
        <v>0</v>
      </c>
      <c r="AG79" s="58" t="n">
        <f aca="false">Z79</f>
        <v>2.47293678266868</v>
      </c>
      <c r="AH79" s="58" t="n">
        <v>0</v>
      </c>
      <c r="AI79" s="58" t="n">
        <v>0</v>
      </c>
      <c r="AJ79" s="58" t="n">
        <v>0</v>
      </c>
      <c r="AK79" s="58" t="n">
        <v>0</v>
      </c>
      <c r="AL79" s="58" t="n">
        <v>0</v>
      </c>
    </row>
    <row r="80" s="41" customFormat="true" ht="15.75" hidden="false" customHeight="false" outlineLevel="0" collapsed="false">
      <c r="A80" s="90" t="s">
        <v>250</v>
      </c>
      <c r="B80" s="91" t="s">
        <v>251</v>
      </c>
      <c r="C80" s="113" t="s">
        <v>59</v>
      </c>
      <c r="D80" s="113" t="n">
        <v>0</v>
      </c>
      <c r="E80" s="113" t="n">
        <v>0</v>
      </c>
      <c r="F80" s="113" t="n">
        <v>0</v>
      </c>
      <c r="G80" s="113" t="n">
        <v>0</v>
      </c>
      <c r="H80" s="113" t="n">
        <v>0</v>
      </c>
      <c r="I80" s="113" t="n">
        <v>0</v>
      </c>
      <c r="J80" s="113" t="n">
        <v>0</v>
      </c>
      <c r="K80" s="113" t="n">
        <v>0</v>
      </c>
      <c r="L80" s="113" t="n">
        <v>0</v>
      </c>
      <c r="M80" s="113" t="n">
        <v>0</v>
      </c>
      <c r="N80" s="113" t="n">
        <v>0</v>
      </c>
      <c r="O80" s="113" t="n">
        <v>0</v>
      </c>
      <c r="P80" s="113" t="n">
        <v>0</v>
      </c>
      <c r="Q80" s="113" t="n">
        <v>0</v>
      </c>
      <c r="R80" s="113" t="n">
        <v>0</v>
      </c>
      <c r="S80" s="113" t="n">
        <v>0</v>
      </c>
      <c r="T80" s="113" t="n">
        <v>0</v>
      </c>
      <c r="U80" s="113" t="n">
        <v>0</v>
      </c>
      <c r="V80" s="113" t="n">
        <v>0</v>
      </c>
      <c r="W80" s="113" t="n">
        <v>0</v>
      </c>
      <c r="X80" s="113" t="n">
        <v>0</v>
      </c>
      <c r="Y80" s="113" t="n">
        <v>0</v>
      </c>
      <c r="Z80" s="58" t="n">
        <f aca="false">' 3(25)'!Z79</f>
        <v>12.69440870889</v>
      </c>
      <c r="AA80" s="58" t="n">
        <v>0</v>
      </c>
      <c r="AB80" s="58" t="n">
        <v>0</v>
      </c>
      <c r="AC80" s="58" t="n">
        <v>0</v>
      </c>
      <c r="AD80" s="58" t="n">
        <v>0</v>
      </c>
      <c r="AE80" s="58" t="n">
        <v>0</v>
      </c>
      <c r="AF80" s="58" t="n">
        <v>0</v>
      </c>
      <c r="AG80" s="58" t="n">
        <f aca="false">Z80</f>
        <v>12.69440870889</v>
      </c>
      <c r="AH80" s="58" t="n">
        <v>0</v>
      </c>
      <c r="AI80" s="58" t="n">
        <v>0</v>
      </c>
      <c r="AJ80" s="58" t="n">
        <v>0</v>
      </c>
      <c r="AK80" s="58" t="n">
        <v>0</v>
      </c>
      <c r="AL80" s="58" t="n">
        <v>0</v>
      </c>
    </row>
    <row r="81" s="41" customFormat="true" ht="15.75" hidden="false" customHeight="false" outlineLevel="0" collapsed="false">
      <c r="A81" s="90" t="s">
        <v>253</v>
      </c>
      <c r="B81" s="95" t="s">
        <v>254</v>
      </c>
      <c r="C81" s="113" t="s">
        <v>59</v>
      </c>
      <c r="D81" s="113" t="n">
        <v>0</v>
      </c>
      <c r="E81" s="113" t="n">
        <v>0</v>
      </c>
      <c r="F81" s="113" t="n">
        <v>0</v>
      </c>
      <c r="G81" s="113" t="n">
        <v>0</v>
      </c>
      <c r="H81" s="113" t="n">
        <v>0</v>
      </c>
      <c r="I81" s="113" t="n">
        <v>0</v>
      </c>
      <c r="J81" s="113" t="n">
        <v>0</v>
      </c>
      <c r="K81" s="113" t="n">
        <v>0</v>
      </c>
      <c r="L81" s="113" t="n">
        <v>0</v>
      </c>
      <c r="M81" s="113" t="n">
        <v>0</v>
      </c>
      <c r="N81" s="113" t="n">
        <v>0</v>
      </c>
      <c r="O81" s="113" t="n">
        <v>0</v>
      </c>
      <c r="P81" s="113" t="n">
        <v>0</v>
      </c>
      <c r="Q81" s="113" t="n">
        <v>0</v>
      </c>
      <c r="R81" s="113" t="n">
        <v>0</v>
      </c>
      <c r="S81" s="113" t="n">
        <v>0</v>
      </c>
      <c r="T81" s="113" t="n">
        <v>0</v>
      </c>
      <c r="U81" s="113" t="n">
        <v>0</v>
      </c>
      <c r="V81" s="113" t="n">
        <v>0</v>
      </c>
      <c r="W81" s="113" t="n">
        <v>0</v>
      </c>
      <c r="X81" s="113" t="n">
        <v>0</v>
      </c>
      <c r="Y81" s="113" t="n">
        <v>0</v>
      </c>
      <c r="Z81" s="58" t="n">
        <f aca="false">' 3(25)'!Z80</f>
        <v>0</v>
      </c>
      <c r="AA81" s="58" t="n">
        <v>0</v>
      </c>
      <c r="AB81" s="58" t="n">
        <v>0</v>
      </c>
      <c r="AC81" s="58" t="n">
        <v>0</v>
      </c>
      <c r="AD81" s="58" t="n">
        <v>0</v>
      </c>
      <c r="AE81" s="58" t="n">
        <v>0</v>
      </c>
      <c r="AF81" s="58" t="n">
        <v>0</v>
      </c>
      <c r="AG81" s="58" t="n">
        <f aca="false">Z81</f>
        <v>0</v>
      </c>
      <c r="AH81" s="58" t="n">
        <v>0</v>
      </c>
      <c r="AI81" s="58" t="n">
        <v>0</v>
      </c>
      <c r="AJ81" s="58" t="n">
        <v>0</v>
      </c>
      <c r="AK81" s="58" t="n">
        <v>0</v>
      </c>
      <c r="AL81" s="58" t="n">
        <v>0</v>
      </c>
    </row>
    <row r="82" s="41" customFormat="true" ht="15.75" hidden="false" customHeight="false" outlineLevel="0" collapsed="false">
      <c r="A82" s="90" t="s">
        <v>255</v>
      </c>
      <c r="B82" s="95" t="s">
        <v>256</v>
      </c>
      <c r="C82" s="113" t="s">
        <v>59</v>
      </c>
      <c r="D82" s="113" t="n">
        <v>0</v>
      </c>
      <c r="E82" s="113" t="n">
        <v>0</v>
      </c>
      <c r="F82" s="113" t="n">
        <v>0</v>
      </c>
      <c r="G82" s="113" t="n">
        <v>0</v>
      </c>
      <c r="H82" s="113" t="n">
        <v>0</v>
      </c>
      <c r="I82" s="113" t="n">
        <v>0</v>
      </c>
      <c r="J82" s="113" t="n">
        <v>0</v>
      </c>
      <c r="K82" s="113" t="n">
        <v>0</v>
      </c>
      <c r="L82" s="113" t="n">
        <v>0</v>
      </c>
      <c r="M82" s="113" t="n">
        <v>0</v>
      </c>
      <c r="N82" s="113" t="n">
        <v>0</v>
      </c>
      <c r="O82" s="113" t="n">
        <v>0</v>
      </c>
      <c r="P82" s="113" t="n">
        <v>0</v>
      </c>
      <c r="Q82" s="113" t="n">
        <v>0</v>
      </c>
      <c r="R82" s="113" t="n">
        <v>0</v>
      </c>
      <c r="S82" s="113" t="n">
        <v>0</v>
      </c>
      <c r="T82" s="113" t="n">
        <v>0</v>
      </c>
      <c r="U82" s="113" t="n">
        <v>0</v>
      </c>
      <c r="V82" s="113" t="n">
        <v>0</v>
      </c>
      <c r="W82" s="113" t="n">
        <v>0</v>
      </c>
      <c r="X82" s="113" t="n">
        <v>0</v>
      </c>
      <c r="Y82" s="113" t="n">
        <v>0</v>
      </c>
      <c r="Z82" s="58" t="n">
        <f aca="false">' 3(25)'!Z81</f>
        <v>0</v>
      </c>
      <c r="AA82" s="58" t="n">
        <v>0</v>
      </c>
      <c r="AB82" s="58" t="n">
        <v>0</v>
      </c>
      <c r="AC82" s="58" t="n">
        <v>0</v>
      </c>
      <c r="AD82" s="58" t="n">
        <v>0</v>
      </c>
      <c r="AE82" s="58" t="n">
        <v>0</v>
      </c>
      <c r="AF82" s="58" t="n">
        <v>0</v>
      </c>
      <c r="AG82" s="58" t="n">
        <f aca="false">Z82</f>
        <v>0</v>
      </c>
      <c r="AH82" s="58" t="n">
        <v>0</v>
      </c>
      <c r="AI82" s="58" t="n">
        <v>0</v>
      </c>
      <c r="AJ82" s="58" t="n">
        <v>0</v>
      </c>
      <c r="AK82" s="58" t="n">
        <v>0</v>
      </c>
      <c r="AL82" s="58" t="n">
        <v>0</v>
      </c>
    </row>
    <row r="83" s="41" customFormat="true" ht="15.75" hidden="false" customHeight="false" outlineLevel="0" collapsed="false">
      <c r="A83" s="94" t="s">
        <v>257</v>
      </c>
      <c r="B83" s="93" t="s">
        <v>258</v>
      </c>
      <c r="C83" s="113" t="s">
        <v>59</v>
      </c>
      <c r="D83" s="113" t="n">
        <v>0</v>
      </c>
      <c r="E83" s="113" t="n">
        <v>0</v>
      </c>
      <c r="F83" s="113" t="n">
        <v>0</v>
      </c>
      <c r="G83" s="113" t="n">
        <v>0</v>
      </c>
      <c r="H83" s="113" t="n">
        <v>0</v>
      </c>
      <c r="I83" s="113" t="n">
        <v>0</v>
      </c>
      <c r="J83" s="113" t="n">
        <v>0</v>
      </c>
      <c r="K83" s="113" t="n">
        <v>0</v>
      </c>
      <c r="L83" s="113" t="n">
        <v>0</v>
      </c>
      <c r="M83" s="113" t="n">
        <v>0</v>
      </c>
      <c r="N83" s="113" t="n">
        <v>0</v>
      </c>
      <c r="O83" s="113" t="n">
        <v>0</v>
      </c>
      <c r="P83" s="113" t="n">
        <v>0</v>
      </c>
      <c r="Q83" s="113" t="n">
        <v>0</v>
      </c>
      <c r="R83" s="113" t="n">
        <v>0</v>
      </c>
      <c r="S83" s="113" t="n">
        <v>0</v>
      </c>
      <c r="T83" s="113" t="n">
        <v>0</v>
      </c>
      <c r="U83" s="113" t="n">
        <v>0</v>
      </c>
      <c r="V83" s="113" t="n">
        <v>0</v>
      </c>
      <c r="W83" s="113" t="n">
        <v>0</v>
      </c>
      <c r="X83" s="113" t="n">
        <v>0</v>
      </c>
      <c r="Y83" s="113" t="n">
        <v>0</v>
      </c>
      <c r="Z83" s="58" t="n">
        <f aca="false">' 3(25)'!Z82</f>
        <v>0</v>
      </c>
      <c r="AA83" s="58" t="n">
        <v>0</v>
      </c>
      <c r="AB83" s="58" t="n">
        <v>0</v>
      </c>
      <c r="AC83" s="58" t="n">
        <v>0</v>
      </c>
      <c r="AD83" s="58" t="n">
        <v>0</v>
      </c>
      <c r="AE83" s="58" t="n">
        <v>0</v>
      </c>
      <c r="AF83" s="58" t="n">
        <v>0</v>
      </c>
      <c r="AG83" s="58" t="n">
        <f aca="false">Z83</f>
        <v>0</v>
      </c>
      <c r="AH83" s="58" t="n">
        <v>0</v>
      </c>
      <c r="AI83" s="58" t="n">
        <v>0</v>
      </c>
      <c r="AJ83" s="58" t="n">
        <v>0</v>
      </c>
      <c r="AK83" s="58" t="n">
        <v>0</v>
      </c>
      <c r="AL83" s="58" t="n">
        <v>0</v>
      </c>
    </row>
    <row r="84" s="41" customFormat="true" ht="15.75" hidden="false" customHeight="false" outlineLevel="0" collapsed="false">
      <c r="A84" s="94" t="s">
        <v>259</v>
      </c>
      <c r="B84" s="93" t="s">
        <v>260</v>
      </c>
      <c r="C84" s="113" t="s">
        <v>59</v>
      </c>
      <c r="D84" s="113" t="n">
        <v>0</v>
      </c>
      <c r="E84" s="113" t="n">
        <v>0</v>
      </c>
      <c r="F84" s="113" t="n">
        <v>0</v>
      </c>
      <c r="G84" s="113" t="n">
        <v>0</v>
      </c>
      <c r="H84" s="113" t="n">
        <v>0</v>
      </c>
      <c r="I84" s="113" t="n">
        <v>0</v>
      </c>
      <c r="J84" s="113" t="n">
        <v>0</v>
      </c>
      <c r="K84" s="113" t="n">
        <v>0</v>
      </c>
      <c r="L84" s="113" t="n">
        <v>0</v>
      </c>
      <c r="M84" s="113" t="n">
        <v>0</v>
      </c>
      <c r="N84" s="113" t="n">
        <v>0</v>
      </c>
      <c r="O84" s="113" t="n">
        <v>0</v>
      </c>
      <c r="P84" s="113" t="n">
        <v>0</v>
      </c>
      <c r="Q84" s="113" t="n">
        <v>0</v>
      </c>
      <c r="R84" s="113" t="n">
        <v>0</v>
      </c>
      <c r="S84" s="113" t="n">
        <v>0</v>
      </c>
      <c r="T84" s="113" t="n">
        <v>0</v>
      </c>
      <c r="U84" s="113" t="n">
        <v>0</v>
      </c>
      <c r="V84" s="113" t="n">
        <v>0</v>
      </c>
      <c r="W84" s="113" t="n">
        <v>0</v>
      </c>
      <c r="X84" s="113" t="n">
        <v>0</v>
      </c>
      <c r="Y84" s="113" t="n">
        <v>0</v>
      </c>
      <c r="Z84" s="58" t="n">
        <f aca="false">' 3(25)'!Z83</f>
        <v>0</v>
      </c>
      <c r="AA84" s="58" t="n">
        <v>0</v>
      </c>
      <c r="AB84" s="58" t="n">
        <v>0</v>
      </c>
      <c r="AC84" s="58" t="n">
        <v>0</v>
      </c>
      <c r="AD84" s="58" t="n">
        <v>0</v>
      </c>
      <c r="AE84" s="58" t="n">
        <v>0</v>
      </c>
      <c r="AF84" s="58" t="n">
        <v>0</v>
      </c>
      <c r="AG84" s="58" t="n">
        <f aca="false">Z84</f>
        <v>0</v>
      </c>
      <c r="AH84" s="58" t="n">
        <v>0</v>
      </c>
      <c r="AI84" s="58" t="n">
        <v>0</v>
      </c>
      <c r="AJ84" s="58" t="n">
        <v>0</v>
      </c>
      <c r="AK84" s="58" t="n">
        <v>0</v>
      </c>
      <c r="AL84" s="58" t="n">
        <v>0</v>
      </c>
    </row>
    <row r="85" customFormat="false" ht="15.75" hidden="false" customHeight="false" outlineLevel="0" collapsed="false">
      <c r="A85" s="94" t="s">
        <v>261</v>
      </c>
      <c r="B85" s="93" t="s">
        <v>262</v>
      </c>
      <c r="C85" s="113" t="s">
        <v>59</v>
      </c>
      <c r="D85" s="113" t="n">
        <v>0</v>
      </c>
      <c r="E85" s="113" t="n">
        <v>0</v>
      </c>
      <c r="F85" s="113" t="n">
        <v>0</v>
      </c>
      <c r="G85" s="113" t="n">
        <v>0</v>
      </c>
      <c r="H85" s="113" t="n">
        <v>0</v>
      </c>
      <c r="I85" s="113" t="n">
        <v>0</v>
      </c>
      <c r="J85" s="113" t="n">
        <v>0</v>
      </c>
      <c r="K85" s="113" t="n">
        <v>0</v>
      </c>
      <c r="L85" s="113" t="n">
        <v>0</v>
      </c>
      <c r="M85" s="113" t="n">
        <v>0</v>
      </c>
      <c r="N85" s="113" t="n">
        <v>0</v>
      </c>
      <c r="O85" s="113" t="n">
        <v>0</v>
      </c>
      <c r="P85" s="113" t="n">
        <v>0</v>
      </c>
      <c r="Q85" s="113" t="n">
        <v>0</v>
      </c>
      <c r="R85" s="113" t="n">
        <v>0</v>
      </c>
      <c r="S85" s="113" t="n">
        <v>0</v>
      </c>
      <c r="T85" s="113" t="n">
        <v>0</v>
      </c>
      <c r="U85" s="113" t="n">
        <v>0</v>
      </c>
      <c r="V85" s="113" t="n">
        <v>0</v>
      </c>
      <c r="W85" s="113" t="n">
        <v>0</v>
      </c>
      <c r="X85" s="113" t="n">
        <v>0</v>
      </c>
      <c r="Y85" s="113" t="n">
        <v>0</v>
      </c>
      <c r="Z85" s="58" t="n">
        <f aca="false">' 3(25)'!Z84</f>
        <v>0</v>
      </c>
      <c r="AA85" s="58" t="n">
        <v>0</v>
      </c>
      <c r="AB85" s="58" t="n">
        <v>0</v>
      </c>
      <c r="AC85" s="58" t="n">
        <v>0</v>
      </c>
      <c r="AD85" s="58" t="n">
        <v>0</v>
      </c>
      <c r="AE85" s="58" t="n">
        <v>0</v>
      </c>
      <c r="AF85" s="58" t="n">
        <v>0</v>
      </c>
      <c r="AG85" s="58" t="n">
        <f aca="false">Z85</f>
        <v>0</v>
      </c>
      <c r="AH85" s="58" t="n">
        <v>0</v>
      </c>
      <c r="AI85" s="58" t="n">
        <v>0</v>
      </c>
      <c r="AJ85" s="58" t="n">
        <v>0</v>
      </c>
      <c r="AK85" s="58" t="n">
        <v>0</v>
      </c>
      <c r="AL85" s="58" t="n">
        <v>0</v>
      </c>
    </row>
    <row r="86" customFormat="false" ht="15.75" hidden="false" customHeight="false" outlineLevel="0" collapsed="false">
      <c r="A86" s="94" t="s">
        <v>263</v>
      </c>
      <c r="B86" s="93" t="s">
        <v>264</v>
      </c>
      <c r="C86" s="113" t="s">
        <v>59</v>
      </c>
      <c r="D86" s="113" t="n">
        <v>0</v>
      </c>
      <c r="E86" s="113" t="n">
        <v>0</v>
      </c>
      <c r="F86" s="113" t="n">
        <v>0</v>
      </c>
      <c r="G86" s="113" t="n">
        <v>0</v>
      </c>
      <c r="H86" s="113" t="n">
        <v>0</v>
      </c>
      <c r="I86" s="113" t="n">
        <v>0</v>
      </c>
      <c r="J86" s="113" t="n">
        <v>0</v>
      </c>
      <c r="K86" s="113" t="n">
        <v>0</v>
      </c>
      <c r="L86" s="113" t="n">
        <v>0</v>
      </c>
      <c r="M86" s="113" t="n">
        <v>0</v>
      </c>
      <c r="N86" s="113" t="n">
        <v>0</v>
      </c>
      <c r="O86" s="113" t="n">
        <v>0</v>
      </c>
      <c r="P86" s="113" t="n">
        <v>0</v>
      </c>
      <c r="Q86" s="113" t="n">
        <v>0</v>
      </c>
      <c r="R86" s="113" t="n">
        <v>0</v>
      </c>
      <c r="S86" s="113" t="n">
        <v>0</v>
      </c>
      <c r="T86" s="113" t="n">
        <v>0</v>
      </c>
      <c r="U86" s="113" t="n">
        <v>0</v>
      </c>
      <c r="V86" s="113" t="n">
        <v>0</v>
      </c>
      <c r="W86" s="113" t="n">
        <v>0</v>
      </c>
      <c r="X86" s="113" t="n">
        <v>0</v>
      </c>
      <c r="Y86" s="113" t="n">
        <v>0</v>
      </c>
      <c r="Z86" s="58" t="n">
        <f aca="false">' 3(25)'!Z85</f>
        <v>0</v>
      </c>
      <c r="AA86" s="58" t="n">
        <v>0</v>
      </c>
      <c r="AB86" s="58" t="n">
        <v>0</v>
      </c>
      <c r="AC86" s="58" t="n">
        <v>0</v>
      </c>
      <c r="AD86" s="58" t="n">
        <v>0</v>
      </c>
      <c r="AE86" s="58" t="n">
        <v>0</v>
      </c>
      <c r="AF86" s="58" t="n">
        <v>0</v>
      </c>
      <c r="AG86" s="58" t="n">
        <f aca="false">Z86</f>
        <v>0</v>
      </c>
      <c r="AH86" s="58" t="n">
        <v>0</v>
      </c>
      <c r="AI86" s="58" t="n">
        <v>0</v>
      </c>
      <c r="AJ86" s="58" t="n">
        <v>0</v>
      </c>
      <c r="AK86" s="58" t="n">
        <v>0</v>
      </c>
      <c r="AL86" s="58" t="n">
        <v>0</v>
      </c>
    </row>
    <row r="87" customFormat="false" ht="15.75" hidden="false" customHeight="false" outlineLevel="0" collapsed="false">
      <c r="A87" s="94" t="s">
        <v>265</v>
      </c>
      <c r="B87" s="93" t="s">
        <v>266</v>
      </c>
      <c r="C87" s="113" t="s">
        <v>59</v>
      </c>
      <c r="D87" s="113" t="n">
        <v>0</v>
      </c>
      <c r="E87" s="113" t="n">
        <v>0</v>
      </c>
      <c r="F87" s="113" t="n">
        <v>0</v>
      </c>
      <c r="G87" s="113" t="n">
        <v>0</v>
      </c>
      <c r="H87" s="113" t="n">
        <v>0</v>
      </c>
      <c r="I87" s="113" t="n">
        <v>0</v>
      </c>
      <c r="J87" s="113" t="n">
        <v>0</v>
      </c>
      <c r="K87" s="113" t="n">
        <v>0</v>
      </c>
      <c r="L87" s="113" t="n">
        <v>0</v>
      </c>
      <c r="M87" s="113" t="n">
        <v>0</v>
      </c>
      <c r="N87" s="113" t="n">
        <v>0</v>
      </c>
      <c r="O87" s="113" t="n">
        <v>0</v>
      </c>
      <c r="P87" s="113" t="n">
        <v>0</v>
      </c>
      <c r="Q87" s="113" t="n">
        <v>0</v>
      </c>
      <c r="R87" s="113" t="n">
        <v>0</v>
      </c>
      <c r="S87" s="113" t="n">
        <v>0</v>
      </c>
      <c r="T87" s="113" t="n">
        <v>0</v>
      </c>
      <c r="U87" s="113" t="n">
        <v>0</v>
      </c>
      <c r="V87" s="113" t="n">
        <v>0</v>
      </c>
      <c r="W87" s="113" t="n">
        <v>0</v>
      </c>
      <c r="X87" s="113" t="n">
        <v>0</v>
      </c>
      <c r="Y87" s="113" t="n">
        <v>0</v>
      </c>
      <c r="Z87" s="58" t="n">
        <f aca="false">' 3(25)'!Z86</f>
        <v>0.586923721892989</v>
      </c>
      <c r="AA87" s="58" t="n">
        <v>0</v>
      </c>
      <c r="AB87" s="58" t="n">
        <v>0</v>
      </c>
      <c r="AC87" s="58" t="n">
        <v>0</v>
      </c>
      <c r="AD87" s="58" t="n">
        <v>0</v>
      </c>
      <c r="AE87" s="58" t="n">
        <v>0</v>
      </c>
      <c r="AF87" s="58" t="n">
        <v>0</v>
      </c>
      <c r="AG87" s="58" t="n">
        <f aca="false">Z87</f>
        <v>0.586923721892989</v>
      </c>
      <c r="AH87" s="58" t="n">
        <v>0</v>
      </c>
      <c r="AI87" s="58" t="n">
        <v>0</v>
      </c>
      <c r="AJ87" s="58" t="n">
        <v>0</v>
      </c>
      <c r="AK87" s="58" t="n">
        <v>0</v>
      </c>
      <c r="AL87" s="58" t="n">
        <v>0</v>
      </c>
    </row>
    <row r="88" customFormat="false" ht="15.75" hidden="false" customHeight="false" outlineLevel="0" collapsed="false">
      <c r="A88" s="94" t="s">
        <v>267</v>
      </c>
      <c r="B88" s="93" t="s">
        <v>268</v>
      </c>
      <c r="C88" s="113" t="s">
        <v>59</v>
      </c>
      <c r="D88" s="113" t="n">
        <v>0</v>
      </c>
      <c r="E88" s="113" t="n">
        <v>0</v>
      </c>
      <c r="F88" s="113" t="n">
        <v>0</v>
      </c>
      <c r="G88" s="113" t="n">
        <v>0</v>
      </c>
      <c r="H88" s="113" t="n">
        <v>0</v>
      </c>
      <c r="I88" s="113" t="n">
        <v>0</v>
      </c>
      <c r="J88" s="113" t="n">
        <v>0</v>
      </c>
      <c r="K88" s="113" t="n">
        <v>0</v>
      </c>
      <c r="L88" s="113" t="n">
        <v>0</v>
      </c>
      <c r="M88" s="113" t="n">
        <v>0</v>
      </c>
      <c r="N88" s="113" t="n">
        <v>0</v>
      </c>
      <c r="O88" s="113" t="n">
        <v>0</v>
      </c>
      <c r="P88" s="113" t="n">
        <v>0</v>
      </c>
      <c r="Q88" s="113" t="n">
        <v>0</v>
      </c>
      <c r="R88" s="113" t="n">
        <v>0</v>
      </c>
      <c r="S88" s="113" t="n">
        <v>0</v>
      </c>
      <c r="T88" s="113" t="n">
        <v>0</v>
      </c>
      <c r="U88" s="113" t="n">
        <v>0</v>
      </c>
      <c r="V88" s="113" t="n">
        <v>0</v>
      </c>
      <c r="W88" s="113" t="n">
        <v>0</v>
      </c>
      <c r="X88" s="113" t="n">
        <v>0</v>
      </c>
      <c r="Y88" s="113" t="n">
        <v>0</v>
      </c>
      <c r="Z88" s="58" t="n">
        <f aca="false">' 3(25)'!Z87</f>
        <v>0.59144404423104</v>
      </c>
      <c r="AA88" s="58" t="n">
        <v>0</v>
      </c>
      <c r="AB88" s="58" t="n">
        <v>0</v>
      </c>
      <c r="AC88" s="58" t="n">
        <v>0</v>
      </c>
      <c r="AD88" s="58" t="n">
        <v>0</v>
      </c>
      <c r="AE88" s="58" t="n">
        <v>0</v>
      </c>
      <c r="AF88" s="58" t="n">
        <v>0</v>
      </c>
      <c r="AG88" s="58" t="n">
        <f aca="false">Z88</f>
        <v>0.59144404423104</v>
      </c>
      <c r="AH88" s="58" t="n">
        <v>0</v>
      </c>
      <c r="AI88" s="58" t="n">
        <v>0</v>
      </c>
      <c r="AJ88" s="58" t="n">
        <v>0</v>
      </c>
      <c r="AK88" s="58" t="n">
        <v>0</v>
      </c>
      <c r="AL88" s="58" t="n">
        <v>0</v>
      </c>
    </row>
    <row r="89" customFormat="false" ht="31.5" hidden="false" customHeight="false" outlineLevel="0" collapsed="false">
      <c r="A89" s="94" t="s">
        <v>269</v>
      </c>
      <c r="B89" s="93" t="s">
        <v>270</v>
      </c>
      <c r="C89" s="113" t="s">
        <v>59</v>
      </c>
      <c r="D89" s="113" t="n">
        <v>0</v>
      </c>
      <c r="E89" s="113" t="n">
        <v>0</v>
      </c>
      <c r="F89" s="113" t="n">
        <v>0</v>
      </c>
      <c r="G89" s="113" t="n">
        <v>0</v>
      </c>
      <c r="H89" s="113" t="n">
        <v>0</v>
      </c>
      <c r="I89" s="113" t="n">
        <v>0</v>
      </c>
      <c r="J89" s="113" t="n">
        <v>0</v>
      </c>
      <c r="K89" s="113" t="n">
        <v>0</v>
      </c>
      <c r="L89" s="113" t="n">
        <v>0</v>
      </c>
      <c r="M89" s="113" t="n">
        <v>0</v>
      </c>
      <c r="N89" s="113" t="n">
        <v>0</v>
      </c>
      <c r="O89" s="113" t="n">
        <v>0</v>
      </c>
      <c r="P89" s="113" t="n">
        <v>0</v>
      </c>
      <c r="Q89" s="113" t="n">
        <v>0</v>
      </c>
      <c r="R89" s="113" t="n">
        <v>0</v>
      </c>
      <c r="S89" s="113" t="n">
        <v>0</v>
      </c>
      <c r="T89" s="113" t="n">
        <v>0</v>
      </c>
      <c r="U89" s="113" t="n">
        <v>0</v>
      </c>
      <c r="V89" s="113" t="n">
        <v>0</v>
      </c>
      <c r="W89" s="113" t="n">
        <v>0</v>
      </c>
      <c r="X89" s="113" t="n">
        <v>0</v>
      </c>
      <c r="Y89" s="113" t="n">
        <v>0</v>
      </c>
      <c r="Z89" s="58" t="n">
        <f aca="false">' 3(25)'!Z88</f>
        <v>0</v>
      </c>
      <c r="AA89" s="58" t="n">
        <v>0</v>
      </c>
      <c r="AB89" s="58" t="n">
        <v>0</v>
      </c>
      <c r="AC89" s="58" t="n">
        <v>0</v>
      </c>
      <c r="AD89" s="58" t="n">
        <v>0</v>
      </c>
      <c r="AE89" s="58" t="n">
        <v>0</v>
      </c>
      <c r="AF89" s="58" t="n">
        <v>0</v>
      </c>
      <c r="AG89" s="58" t="n">
        <f aca="false">Z89</f>
        <v>0</v>
      </c>
      <c r="AH89" s="58" t="n">
        <v>0</v>
      </c>
      <c r="AI89" s="58" t="n">
        <v>0</v>
      </c>
      <c r="AJ89" s="58" t="n">
        <v>0</v>
      </c>
      <c r="AK89" s="58" t="n">
        <v>0</v>
      </c>
      <c r="AL89" s="58" t="n">
        <v>0</v>
      </c>
    </row>
    <row r="90" customFormat="false" ht="15.75" hidden="false" customHeight="false" outlineLevel="0" collapsed="false">
      <c r="A90" s="65" t="s">
        <v>271</v>
      </c>
      <c r="B90" s="93" t="s">
        <v>272</v>
      </c>
      <c r="C90" s="113" t="s">
        <v>59</v>
      </c>
      <c r="D90" s="113" t="n">
        <v>0</v>
      </c>
      <c r="E90" s="113" t="n">
        <v>0</v>
      </c>
      <c r="F90" s="113" t="n">
        <v>0</v>
      </c>
      <c r="G90" s="113" t="n">
        <v>0</v>
      </c>
      <c r="H90" s="113" t="n">
        <v>0</v>
      </c>
      <c r="I90" s="113" t="n">
        <v>0</v>
      </c>
      <c r="J90" s="113" t="n">
        <v>0</v>
      </c>
      <c r="K90" s="113" t="n">
        <v>0</v>
      </c>
      <c r="L90" s="113" t="n">
        <v>0</v>
      </c>
      <c r="M90" s="113" t="n">
        <v>0</v>
      </c>
      <c r="N90" s="113" t="n">
        <v>0</v>
      </c>
      <c r="O90" s="113" t="n">
        <v>0</v>
      </c>
      <c r="P90" s="113" t="n">
        <v>0</v>
      </c>
      <c r="Q90" s="113" t="n">
        <v>0</v>
      </c>
      <c r="R90" s="113" t="n">
        <v>0</v>
      </c>
      <c r="S90" s="113" t="n">
        <v>0</v>
      </c>
      <c r="T90" s="113" t="n">
        <v>0</v>
      </c>
      <c r="U90" s="113" t="n">
        <v>0</v>
      </c>
      <c r="V90" s="113" t="n">
        <v>0</v>
      </c>
      <c r="W90" s="113" t="n">
        <v>0</v>
      </c>
      <c r="X90" s="113" t="n">
        <v>0</v>
      </c>
      <c r="Y90" s="113" t="n">
        <v>0</v>
      </c>
      <c r="Z90" s="58" t="n">
        <f aca="false">' 3(25)'!Z89</f>
        <v>0</v>
      </c>
      <c r="AA90" s="58" t="n">
        <v>0</v>
      </c>
      <c r="AB90" s="58" t="n">
        <v>0</v>
      </c>
      <c r="AC90" s="58" t="n">
        <v>0</v>
      </c>
      <c r="AD90" s="58" t="n">
        <v>0</v>
      </c>
      <c r="AE90" s="58" t="n">
        <v>0</v>
      </c>
      <c r="AF90" s="58" t="n">
        <v>0</v>
      </c>
      <c r="AG90" s="58" t="n">
        <f aca="false">Z90</f>
        <v>0</v>
      </c>
      <c r="AH90" s="58" t="n">
        <v>0</v>
      </c>
      <c r="AI90" s="58" t="n">
        <v>0</v>
      </c>
      <c r="AJ90" s="58" t="n">
        <v>0</v>
      </c>
      <c r="AK90" s="58" t="n">
        <v>0</v>
      </c>
      <c r="AL90" s="58" t="n">
        <v>0</v>
      </c>
    </row>
    <row r="91" customFormat="false" ht="15.75" hidden="false" customHeight="false" outlineLevel="0" collapsed="false">
      <c r="A91" s="162"/>
      <c r="B91" s="97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</row>
    <row r="92" customFormat="false" ht="15.75" hidden="false" customHeight="false" outlineLevel="0" collapsed="false">
      <c r="A92" s="162"/>
      <c r="B92" s="97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</row>
    <row r="94" customFormat="false" ht="23.25" hidden="false" customHeight="true" outlineLevel="0" collapsed="false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1"/>
      <c r="AO94" s="101"/>
      <c r="AP94" s="101"/>
      <c r="AQ94" s="101"/>
      <c r="AR94" s="101"/>
    </row>
    <row r="105" customFormat="false" ht="15.75" hidden="false" customHeight="false" outlineLevel="0" collapsed="false">
      <c r="AJ105" s="1" t="s">
        <v>480</v>
      </c>
    </row>
  </sheetData>
  <mergeCells count="20">
    <mergeCell ref="A4:AL4"/>
    <mergeCell ref="A5:AL5"/>
    <mergeCell ref="A7:AL7"/>
    <mergeCell ref="A8:AL8"/>
    <mergeCell ref="A9:AL9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94:AL94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3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BO105"/>
  <sheetViews>
    <sheetView showFormulas="false" showGridLines="true" showRowColHeaders="true" showZeros="true" rightToLeft="false" tabSelected="false" showOutlineSymbols="true" defaultGridColor="true" view="pageBreakPreview" topLeftCell="R1" colorId="64" zoomScale="70" zoomScaleNormal="100" zoomScalePageLayoutView="70" workbookViewId="0">
      <selection pane="topLeft" activeCell="A5" activeCellId="0" sqref="A5"/>
    </sheetView>
  </sheetViews>
  <sheetFormatPr defaultRowHeight="15.75" zeroHeight="false" outlineLevelRow="0" outlineLevelCol="0"/>
  <cols>
    <col collapsed="false" customWidth="true" hidden="false" outlineLevel="0" max="1" min="1" style="1" width="11.62"/>
    <col collapsed="false" customWidth="true" hidden="false" outlineLevel="0" max="2" min="2" style="1" width="71"/>
    <col collapsed="false" customWidth="true" hidden="false" outlineLevel="0" max="3" min="3" style="1" width="13.88"/>
    <col collapsed="false" customWidth="true" hidden="false" outlineLevel="0" max="4" min="4" style="1" width="16.12"/>
    <col collapsed="false" customWidth="true" hidden="false" outlineLevel="0" max="5" min="5" style="1" width="6.12"/>
    <col collapsed="false" customWidth="true" hidden="false" outlineLevel="0" max="10" min="6" style="1" width="6"/>
    <col collapsed="false" customWidth="true" hidden="false" outlineLevel="0" max="11" min="11" style="1" width="16.75"/>
    <col collapsed="false" customWidth="true" hidden="false" outlineLevel="0" max="17" min="12" style="1" width="6"/>
    <col collapsed="false" customWidth="true" hidden="false" outlineLevel="0" max="18" min="18" style="1" width="16.5"/>
    <col collapsed="false" customWidth="true" hidden="false" outlineLevel="0" max="24" min="19" style="1" width="6"/>
    <col collapsed="false" customWidth="true" hidden="false" outlineLevel="0" max="25" min="25" style="1" width="16.12"/>
    <col collapsed="false" customWidth="true" hidden="false" outlineLevel="0" max="26" min="26" style="1" width="9.75"/>
    <col collapsed="false" customWidth="true" hidden="false" outlineLevel="0" max="28" min="27" style="1" width="6"/>
    <col collapsed="false" customWidth="true" hidden="false" outlineLevel="0" max="29" min="29" style="1" width="7.88"/>
    <col collapsed="false" customWidth="true" hidden="false" outlineLevel="0" max="31" min="30" style="1" width="6"/>
    <col collapsed="false" customWidth="true" hidden="false" outlineLevel="0" max="32" min="32" style="1" width="15.75"/>
    <col collapsed="false" customWidth="true" hidden="false" outlineLevel="0" max="33" min="33" style="1" width="9.38"/>
    <col collapsed="false" customWidth="true" hidden="false" outlineLevel="0" max="35" min="34" style="1" width="6"/>
    <col collapsed="false" customWidth="true" hidden="false" outlineLevel="0" max="36" min="36" style="1" width="8.5"/>
    <col collapsed="false" customWidth="true" hidden="false" outlineLevel="0" max="38" min="37" style="1" width="6"/>
    <col collapsed="false" customWidth="true" hidden="false" outlineLevel="0" max="39" min="39" style="1" width="3.5"/>
    <col collapsed="false" customWidth="true" hidden="false" outlineLevel="0" max="40" min="40" style="1" width="5.75"/>
    <col collapsed="false" customWidth="true" hidden="false" outlineLevel="0" max="41" min="41" style="1" width="16.12"/>
    <col collapsed="false" customWidth="true" hidden="false" outlineLevel="0" max="42" min="42" style="1" width="21.25"/>
    <col collapsed="false" customWidth="true" hidden="false" outlineLevel="0" max="43" min="43" style="1" width="12.63"/>
    <col collapsed="false" customWidth="true" hidden="false" outlineLevel="0" max="44" min="44" style="1" width="22.38"/>
    <col collapsed="false" customWidth="true" hidden="false" outlineLevel="0" max="45" min="45" style="1" width="10.87"/>
    <col collapsed="false" customWidth="true" hidden="false" outlineLevel="0" max="46" min="46" style="1" width="17.38"/>
    <col collapsed="false" customWidth="true" hidden="false" outlineLevel="0" max="48" min="47" style="1" width="4.13"/>
    <col collapsed="false" customWidth="true" hidden="false" outlineLevel="0" max="49" min="49" style="1" width="3.75"/>
    <col collapsed="false" customWidth="true" hidden="false" outlineLevel="0" max="50" min="50" style="1" width="3.88"/>
    <col collapsed="false" customWidth="true" hidden="false" outlineLevel="0" max="51" min="51" style="1" width="4.5"/>
    <col collapsed="false" customWidth="true" hidden="false" outlineLevel="0" max="52" min="52" style="1" width="5"/>
    <col collapsed="false" customWidth="true" hidden="false" outlineLevel="0" max="53" min="53" style="1" width="5.5"/>
    <col collapsed="false" customWidth="true" hidden="false" outlineLevel="0" max="54" min="54" style="1" width="5.75"/>
    <col collapsed="false" customWidth="true" hidden="false" outlineLevel="0" max="55" min="55" style="1" width="5.5"/>
    <col collapsed="false" customWidth="true" hidden="false" outlineLevel="0" max="57" min="56" style="1" width="5"/>
    <col collapsed="false" customWidth="true" hidden="false" outlineLevel="0" max="58" min="58" style="1" width="12.88"/>
    <col collapsed="false" customWidth="true" hidden="false" outlineLevel="0" max="68" min="59" style="1" width="5"/>
    <col collapsed="false" customWidth="true" hidden="false" outlineLevel="0" max="1025" min="69" style="1" width="9"/>
  </cols>
  <sheetData>
    <row r="1" customFormat="false" ht="18.75" hidden="false" customHeight="false" outlineLevel="0" collapsed="false">
      <c r="AL1" s="2" t="s">
        <v>431</v>
      </c>
    </row>
    <row r="2" customFormat="false" ht="17.35" hidden="false" customHeight="false" outlineLevel="0" collapsed="false">
      <c r="AL2" s="3" t="s">
        <v>1</v>
      </c>
    </row>
    <row r="3" customFormat="false" ht="18.75" hidden="false" customHeight="false" outlineLevel="0" collapsed="false">
      <c r="AL3" s="3"/>
    </row>
    <row r="4" customFormat="false" ht="18.75" hidden="false" customHeight="false" outlineLevel="0" collapsed="false">
      <c r="A4" s="187" t="s">
        <v>432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</row>
    <row r="5" customFormat="false" ht="18.75" hidden="false" customHeight="false" outlineLevel="0" collapsed="false">
      <c r="A5" s="139" t="s">
        <v>490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customFormat="false" ht="15.75" hidden="false" customHeight="false" outlineLevel="0" collapsed="false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</row>
    <row r="7" customFormat="false" ht="18.75" hidden="false" customHeight="false" outlineLevel="0" collapsed="false">
      <c r="A7" s="109" t="str">
        <f aca="false">'1'!A7:T7</f>
        <v>Акционерное общество "Тамбовская сетевая компания" 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customFormat="false" ht="15.75" hidden="false" customHeight="false" outlineLevel="0" collapsed="false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customFormat="false" ht="15.75" hidden="false" customHeight="false" outlineLevel="0" collapsed="false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N9" s="174"/>
      <c r="AO9" s="174"/>
      <c r="AP9" s="174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</row>
    <row r="10" customFormat="false" ht="19.5" hidden="false" customHeight="true" outlineLevel="0" collapsed="false">
      <c r="A10" s="175" t="s">
        <v>6</v>
      </c>
      <c r="B10" s="175" t="s">
        <v>275</v>
      </c>
      <c r="C10" s="175" t="s">
        <v>276</v>
      </c>
      <c r="D10" s="176" t="s">
        <v>491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02"/>
      <c r="AN10" s="102"/>
      <c r="AO10" s="102"/>
      <c r="AP10" s="102"/>
    </row>
    <row r="11" customFormat="false" ht="43.5" hidden="false" customHeight="true" outlineLevel="0" collapsed="false">
      <c r="A11" s="175"/>
      <c r="B11" s="175"/>
      <c r="C11" s="175"/>
      <c r="D11" s="176" t="s">
        <v>435</v>
      </c>
      <c r="E11" s="176"/>
      <c r="F11" s="176"/>
      <c r="G11" s="176"/>
      <c r="H11" s="176"/>
      <c r="I11" s="176"/>
      <c r="J11" s="176"/>
      <c r="K11" s="176" t="s">
        <v>436</v>
      </c>
      <c r="L11" s="176"/>
      <c r="M11" s="176"/>
      <c r="N11" s="176"/>
      <c r="O11" s="176"/>
      <c r="P11" s="176"/>
      <c r="Q11" s="176"/>
      <c r="R11" s="176" t="s">
        <v>437</v>
      </c>
      <c r="S11" s="176"/>
      <c r="T11" s="176"/>
      <c r="U11" s="176"/>
      <c r="V11" s="176"/>
      <c r="W11" s="176"/>
      <c r="X11" s="176"/>
      <c r="Y11" s="176" t="s">
        <v>438</v>
      </c>
      <c r="Z11" s="176"/>
      <c r="AA11" s="176"/>
      <c r="AB11" s="176"/>
      <c r="AC11" s="176"/>
      <c r="AD11" s="176"/>
      <c r="AE11" s="176"/>
      <c r="AF11" s="175" t="s">
        <v>492</v>
      </c>
      <c r="AG11" s="175"/>
      <c r="AH11" s="175"/>
      <c r="AI11" s="175"/>
      <c r="AJ11" s="175"/>
      <c r="AK11" s="175"/>
      <c r="AL11" s="175"/>
      <c r="AM11" s="102"/>
      <c r="AN11" s="102"/>
      <c r="AO11" s="102"/>
      <c r="AP11" s="102"/>
    </row>
    <row r="12" customFormat="false" ht="43.5" hidden="false" customHeight="true" outlineLevel="0" collapsed="false">
      <c r="A12" s="175"/>
      <c r="B12" s="175"/>
      <c r="C12" s="175"/>
      <c r="D12" s="175" t="s">
        <v>381</v>
      </c>
      <c r="E12" s="176" t="s">
        <v>382</v>
      </c>
      <c r="F12" s="176"/>
      <c r="G12" s="176"/>
      <c r="H12" s="176"/>
      <c r="I12" s="176"/>
      <c r="J12" s="176"/>
      <c r="K12" s="175" t="s">
        <v>381</v>
      </c>
      <c r="L12" s="176" t="s">
        <v>382</v>
      </c>
      <c r="M12" s="176"/>
      <c r="N12" s="176"/>
      <c r="O12" s="176"/>
      <c r="P12" s="176"/>
      <c r="Q12" s="176"/>
      <c r="R12" s="175" t="s">
        <v>381</v>
      </c>
      <c r="S12" s="176" t="s">
        <v>382</v>
      </c>
      <c r="T12" s="176"/>
      <c r="U12" s="176"/>
      <c r="V12" s="176"/>
      <c r="W12" s="176"/>
      <c r="X12" s="176"/>
      <c r="Y12" s="175" t="s">
        <v>381</v>
      </c>
      <c r="Z12" s="176" t="s">
        <v>382</v>
      </c>
      <c r="AA12" s="176"/>
      <c r="AB12" s="176"/>
      <c r="AC12" s="176"/>
      <c r="AD12" s="176"/>
      <c r="AE12" s="176"/>
      <c r="AF12" s="175" t="s">
        <v>381</v>
      </c>
      <c r="AG12" s="176" t="s">
        <v>382</v>
      </c>
      <c r="AH12" s="176"/>
      <c r="AI12" s="176"/>
      <c r="AJ12" s="176"/>
      <c r="AK12" s="176"/>
      <c r="AL12" s="176"/>
    </row>
    <row r="13" customFormat="false" ht="87.75" hidden="false" customHeight="true" outlineLevel="0" collapsed="false">
      <c r="A13" s="175"/>
      <c r="B13" s="175"/>
      <c r="C13" s="175"/>
      <c r="D13" s="15" t="s">
        <v>383</v>
      </c>
      <c r="E13" s="15" t="s">
        <v>383</v>
      </c>
      <c r="F13" s="179" t="s">
        <v>440</v>
      </c>
      <c r="G13" s="179" t="s">
        <v>441</v>
      </c>
      <c r="H13" s="179" t="s">
        <v>442</v>
      </c>
      <c r="I13" s="179" t="s">
        <v>443</v>
      </c>
      <c r="J13" s="179" t="s">
        <v>444</v>
      </c>
      <c r="K13" s="15" t="s">
        <v>383</v>
      </c>
      <c r="L13" s="15" t="s">
        <v>383</v>
      </c>
      <c r="M13" s="179" t="s">
        <v>440</v>
      </c>
      <c r="N13" s="179" t="s">
        <v>441</v>
      </c>
      <c r="O13" s="179" t="s">
        <v>442</v>
      </c>
      <c r="P13" s="179" t="s">
        <v>443</v>
      </c>
      <c r="Q13" s="179" t="s">
        <v>444</v>
      </c>
      <c r="R13" s="15" t="s">
        <v>383</v>
      </c>
      <c r="S13" s="15" t="s">
        <v>383</v>
      </c>
      <c r="T13" s="179" t="s">
        <v>440</v>
      </c>
      <c r="U13" s="179" t="s">
        <v>441</v>
      </c>
      <c r="V13" s="179" t="s">
        <v>442</v>
      </c>
      <c r="W13" s="179" t="s">
        <v>443</v>
      </c>
      <c r="X13" s="179" t="s">
        <v>444</v>
      </c>
      <c r="Y13" s="15" t="s">
        <v>383</v>
      </c>
      <c r="Z13" s="15" t="s">
        <v>383</v>
      </c>
      <c r="AA13" s="179" t="s">
        <v>440</v>
      </c>
      <c r="AB13" s="179" t="s">
        <v>441</v>
      </c>
      <c r="AC13" s="179" t="s">
        <v>442</v>
      </c>
      <c r="AD13" s="179" t="s">
        <v>443</v>
      </c>
      <c r="AE13" s="179" t="s">
        <v>444</v>
      </c>
      <c r="AF13" s="15" t="s">
        <v>383</v>
      </c>
      <c r="AG13" s="15" t="s">
        <v>383</v>
      </c>
      <c r="AH13" s="179" t="s">
        <v>440</v>
      </c>
      <c r="AI13" s="179" t="s">
        <v>441</v>
      </c>
      <c r="AJ13" s="179" t="s">
        <v>442</v>
      </c>
      <c r="AK13" s="179" t="s">
        <v>443</v>
      </c>
      <c r="AL13" s="179" t="s">
        <v>444</v>
      </c>
    </row>
    <row r="14" customFormat="false" ht="15.75" hidden="false" customHeight="false" outlineLevel="0" collapsed="false">
      <c r="A14" s="176" t="n">
        <v>1</v>
      </c>
      <c r="B14" s="176" t="n">
        <v>2</v>
      </c>
      <c r="C14" s="176" t="n">
        <v>3</v>
      </c>
      <c r="D14" s="180" t="s">
        <v>445</v>
      </c>
      <c r="E14" s="180" t="s">
        <v>446</v>
      </c>
      <c r="F14" s="180" t="s">
        <v>447</v>
      </c>
      <c r="G14" s="180" t="s">
        <v>448</v>
      </c>
      <c r="H14" s="180" t="s">
        <v>449</v>
      </c>
      <c r="I14" s="180" t="s">
        <v>450</v>
      </c>
      <c r="J14" s="180" t="s">
        <v>451</v>
      </c>
      <c r="K14" s="180" t="s">
        <v>452</v>
      </c>
      <c r="L14" s="180" t="s">
        <v>453</v>
      </c>
      <c r="M14" s="180" t="s">
        <v>454</v>
      </c>
      <c r="N14" s="180" t="s">
        <v>455</v>
      </c>
      <c r="O14" s="180" t="s">
        <v>456</v>
      </c>
      <c r="P14" s="180" t="s">
        <v>457</v>
      </c>
      <c r="Q14" s="180" t="s">
        <v>458</v>
      </c>
      <c r="R14" s="180" t="s">
        <v>459</v>
      </c>
      <c r="S14" s="180" t="s">
        <v>460</v>
      </c>
      <c r="T14" s="180" t="s">
        <v>461</v>
      </c>
      <c r="U14" s="180" t="s">
        <v>462</v>
      </c>
      <c r="V14" s="180" t="s">
        <v>463</v>
      </c>
      <c r="W14" s="180" t="s">
        <v>464</v>
      </c>
      <c r="X14" s="180" t="s">
        <v>465</v>
      </c>
      <c r="Y14" s="180" t="s">
        <v>466</v>
      </c>
      <c r="Z14" s="180" t="s">
        <v>467</v>
      </c>
      <c r="AA14" s="180" t="s">
        <v>468</v>
      </c>
      <c r="AB14" s="180" t="s">
        <v>469</v>
      </c>
      <c r="AC14" s="180" t="s">
        <v>470</v>
      </c>
      <c r="AD14" s="180" t="s">
        <v>471</v>
      </c>
      <c r="AE14" s="180" t="s">
        <v>472</v>
      </c>
      <c r="AF14" s="180" t="s">
        <v>473</v>
      </c>
      <c r="AG14" s="180" t="s">
        <v>474</v>
      </c>
      <c r="AH14" s="180" t="s">
        <v>475</v>
      </c>
      <c r="AI14" s="180" t="s">
        <v>476</v>
      </c>
      <c r="AJ14" s="180" t="s">
        <v>477</v>
      </c>
      <c r="AK14" s="180" t="s">
        <v>478</v>
      </c>
      <c r="AL14" s="180" t="s">
        <v>479</v>
      </c>
    </row>
    <row r="15" customFormat="false" ht="15.75" hidden="false" customHeight="false" outlineLevel="0" collapsed="false">
      <c r="A15" s="116"/>
      <c r="B15" s="21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</row>
    <row r="16" s="41" customFormat="true" ht="15.75" hidden="false" customHeight="false" outlineLevel="0" collapsed="false">
      <c r="A16" s="112" t="n">
        <v>0</v>
      </c>
      <c r="B16" s="112" t="s">
        <v>57</v>
      </c>
      <c r="C16" s="112" t="s">
        <v>58</v>
      </c>
      <c r="D16" s="120" t="n">
        <f aca="false">D17+D18+D19+D20+D21+D22</f>
        <v>0</v>
      </c>
      <c r="E16" s="120" t="n">
        <f aca="false">E17+E18+E19+E20+E21+E22</f>
        <v>0</v>
      </c>
      <c r="F16" s="120" t="n">
        <f aca="false">F17+F18+F19+F20+F21+F22</f>
        <v>0</v>
      </c>
      <c r="G16" s="120" t="n">
        <f aca="false">G17+G18+G19+G20+G21+G22</f>
        <v>0</v>
      </c>
      <c r="H16" s="120" t="n">
        <f aca="false">H17+H18+H19+H20+H21+H22</f>
        <v>0</v>
      </c>
      <c r="I16" s="120" t="n">
        <f aca="false">I17+I18+I19+I20+I21+I22</f>
        <v>0</v>
      </c>
      <c r="J16" s="120" t="n">
        <f aca="false">J17+J18+J19+J20+J21+J22</f>
        <v>0</v>
      </c>
      <c r="K16" s="120" t="n">
        <f aca="false">K17+K18+K19+K20+K21+K22</f>
        <v>0</v>
      </c>
      <c r="L16" s="120" t="n">
        <f aca="false">L17+L18+L19+L20+L21+L22</f>
        <v>0</v>
      </c>
      <c r="M16" s="120" t="n">
        <f aca="false">M17+M18+M19+M20+M21+M22</f>
        <v>0</v>
      </c>
      <c r="N16" s="120" t="n">
        <f aca="false">N17+N18+N19+N20+N21+N22</f>
        <v>0</v>
      </c>
      <c r="O16" s="120" t="n">
        <f aca="false">O17+O18+O19+O20+O21+O22</f>
        <v>0</v>
      </c>
      <c r="P16" s="120" t="n">
        <f aca="false">P17+P18+P19+P20+P21+P22</f>
        <v>0</v>
      </c>
      <c r="Q16" s="120" t="n">
        <f aca="false">Q17+Q18+Q19+Q20+Q21+Q22</f>
        <v>0</v>
      </c>
      <c r="R16" s="120" t="n">
        <f aca="false">R17+R18+R19+R20+R21+R22</f>
        <v>0</v>
      </c>
      <c r="S16" s="120" t="n">
        <f aca="false">S17+S18+S19+S20+S21+S22</f>
        <v>0</v>
      </c>
      <c r="T16" s="120" t="n">
        <f aca="false">T17+T18+T19+T20+T21+T22</f>
        <v>0</v>
      </c>
      <c r="U16" s="120" t="n">
        <f aca="false">U17+U18+U19+U20+U21+U22</f>
        <v>0</v>
      </c>
      <c r="V16" s="120" t="n">
        <f aca="false">V17+V18+V19+V20+V21+V22</f>
        <v>0</v>
      </c>
      <c r="W16" s="120" t="n">
        <f aca="false">W17+W18+W19+W20+W21+W22</f>
        <v>0</v>
      </c>
      <c r="X16" s="120" t="n">
        <f aca="false">X17+X18+X19+X20+X21+X22</f>
        <v>0</v>
      </c>
      <c r="Y16" s="120" t="n">
        <f aca="false">Y17+Y18+Y19+Y20+Y21+Y22</f>
        <v>0</v>
      </c>
      <c r="Z16" s="120" t="n">
        <f aca="false">Z17+Z18+Z19+Z20+Z21+Z22</f>
        <v>190.70524</v>
      </c>
      <c r="AA16" s="120" t="n">
        <f aca="false">AA17+AA18+AA19+AA20+AA21+AA22</f>
        <v>1.67</v>
      </c>
      <c r="AB16" s="120" t="n">
        <f aca="false">AB17+AB18+AB19+AB20+AB21+AB22</f>
        <v>0</v>
      </c>
      <c r="AC16" s="120" t="n">
        <f aca="false">AC17+AC18+AC19+AC20+AC21+AC22</f>
        <v>44.66</v>
      </c>
      <c r="AD16" s="120" t="n">
        <f aca="false">AD17+AD18+AD19+AD20+AD21+AD22</f>
        <v>0</v>
      </c>
      <c r="AE16" s="189" t="n">
        <f aca="false">AE17+AE18+AE19+AE20+AE21+AE22</f>
        <v>3</v>
      </c>
      <c r="AF16" s="120" t="n">
        <f aca="false">AF17+AF18+AF19+AF20+AF21+AF22</f>
        <v>0</v>
      </c>
      <c r="AG16" s="120" t="n">
        <f aca="false">AG17+AG18+AG19+AG20+AG21+AG22</f>
        <v>190.70524</v>
      </c>
      <c r="AH16" s="120" t="n">
        <f aca="false">AH17+AH18+AH19+AH20+AH21+AH22</f>
        <v>1.67</v>
      </c>
      <c r="AI16" s="120" t="n">
        <f aca="false">AI17+AI18+AI19+AI20+AI21+AI22</f>
        <v>0</v>
      </c>
      <c r="AJ16" s="120" t="n">
        <f aca="false">AJ17+AJ18+AJ19+AJ20+AJ21+AJ22</f>
        <v>44.66</v>
      </c>
      <c r="AK16" s="120" t="n">
        <f aca="false">AK17+AK18+AK19+AK20+AK21+AK22</f>
        <v>0</v>
      </c>
      <c r="AL16" s="189" t="n">
        <f aca="false">AL17+AL18+AL19+AL20+AL21+AL22</f>
        <v>3</v>
      </c>
    </row>
    <row r="17" customFormat="false" ht="15.75" hidden="false" customHeight="false" outlineLevel="0" collapsed="false">
      <c r="A17" s="54" t="s">
        <v>60</v>
      </c>
      <c r="B17" s="55" t="s">
        <v>61</v>
      </c>
      <c r="C17" s="54" t="s">
        <v>58</v>
      </c>
      <c r="D17" s="58" t="n">
        <v>0</v>
      </c>
      <c r="E17" s="58" t="n">
        <v>0</v>
      </c>
      <c r="F17" s="58" t="n">
        <v>0</v>
      </c>
      <c r="G17" s="58" t="n">
        <v>0</v>
      </c>
      <c r="H17" s="58" t="n">
        <v>0</v>
      </c>
      <c r="I17" s="58" t="n">
        <v>0</v>
      </c>
      <c r="J17" s="58" t="n">
        <v>0</v>
      </c>
      <c r="K17" s="58" t="n">
        <v>0</v>
      </c>
      <c r="L17" s="58" t="n">
        <v>0</v>
      </c>
      <c r="M17" s="58" t="n">
        <v>0</v>
      </c>
      <c r="N17" s="58" t="n">
        <v>0</v>
      </c>
      <c r="O17" s="58" t="n">
        <v>0</v>
      </c>
      <c r="P17" s="58" t="n">
        <v>0</v>
      </c>
      <c r="Q17" s="58" t="n">
        <v>0</v>
      </c>
      <c r="R17" s="58" t="n">
        <v>0</v>
      </c>
      <c r="S17" s="58" t="n">
        <v>0</v>
      </c>
      <c r="T17" s="58" t="n">
        <v>0</v>
      </c>
      <c r="U17" s="58" t="n">
        <v>0</v>
      </c>
      <c r="V17" s="58" t="n">
        <v>0</v>
      </c>
      <c r="W17" s="58" t="n">
        <v>0</v>
      </c>
      <c r="X17" s="58" t="n">
        <v>0</v>
      </c>
      <c r="Y17" s="58" t="n">
        <v>0</v>
      </c>
      <c r="Z17" s="58" t="n">
        <v>0</v>
      </c>
      <c r="AA17" s="58" t="n">
        <v>0</v>
      </c>
      <c r="AB17" s="58" t="n">
        <v>0</v>
      </c>
      <c r="AC17" s="58" t="n">
        <v>0</v>
      </c>
      <c r="AD17" s="58" t="n">
        <v>0</v>
      </c>
      <c r="AE17" s="58" t="n">
        <v>0</v>
      </c>
      <c r="AF17" s="58" t="n">
        <v>0</v>
      </c>
      <c r="AG17" s="58" t="n">
        <v>0</v>
      </c>
      <c r="AH17" s="58" t="n">
        <v>0</v>
      </c>
      <c r="AI17" s="58" t="n">
        <v>0</v>
      </c>
      <c r="AJ17" s="58" t="n">
        <v>0</v>
      </c>
      <c r="AK17" s="58" t="n">
        <v>0</v>
      </c>
      <c r="AL17" s="58" t="n">
        <v>0</v>
      </c>
    </row>
    <row r="18" customFormat="false" ht="15.75" hidden="false" customHeight="false" outlineLevel="0" collapsed="false">
      <c r="A18" s="54" t="s">
        <v>62</v>
      </c>
      <c r="B18" s="55" t="s">
        <v>63</v>
      </c>
      <c r="C18" s="54" t="s">
        <v>58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8" t="n">
        <v>0</v>
      </c>
      <c r="P18" s="58" t="n">
        <v>0</v>
      </c>
      <c r="Q18" s="58" t="n">
        <v>0</v>
      </c>
      <c r="R18" s="58" t="n">
        <v>0</v>
      </c>
      <c r="S18" s="58" t="n">
        <v>0</v>
      </c>
      <c r="T18" s="58" t="n">
        <v>0</v>
      </c>
      <c r="U18" s="58" t="n">
        <v>0</v>
      </c>
      <c r="V18" s="58" t="n">
        <v>0</v>
      </c>
      <c r="W18" s="58" t="n">
        <v>0</v>
      </c>
      <c r="X18" s="58" t="n">
        <v>0</v>
      </c>
      <c r="Y18" s="58" t="n">
        <f aca="false">Y43</f>
        <v>0</v>
      </c>
      <c r="Z18" s="58" t="n">
        <f aca="false">Z43</f>
        <v>0</v>
      </c>
      <c r="AA18" s="58" t="n">
        <f aca="false">AA43</f>
        <v>0</v>
      </c>
      <c r="AB18" s="58" t="n">
        <f aca="false">AB43</f>
        <v>0</v>
      </c>
      <c r="AC18" s="58" t="n">
        <f aca="false">AC43</f>
        <v>0</v>
      </c>
      <c r="AD18" s="58" t="n">
        <f aca="false">AD43</f>
        <v>0</v>
      </c>
      <c r="AE18" s="58" t="n">
        <f aca="false">AE43</f>
        <v>0</v>
      </c>
      <c r="AF18" s="58" t="n">
        <f aca="false">AF43</f>
        <v>0</v>
      </c>
      <c r="AG18" s="58" t="n">
        <f aca="false">AG43</f>
        <v>0</v>
      </c>
      <c r="AH18" s="58" t="n">
        <f aca="false">AH43</f>
        <v>0</v>
      </c>
      <c r="AI18" s="58" t="n">
        <f aca="false">AI43</f>
        <v>0</v>
      </c>
      <c r="AJ18" s="58" t="n">
        <f aca="false">AJ43</f>
        <v>0</v>
      </c>
      <c r="AK18" s="58" t="n">
        <f aca="false">AK43</f>
        <v>0</v>
      </c>
      <c r="AL18" s="58" t="n">
        <f aca="false">AL43</f>
        <v>0</v>
      </c>
    </row>
    <row r="19" customFormat="false" ht="31.5" hidden="false" customHeight="false" outlineLevel="0" collapsed="false">
      <c r="A19" s="54" t="s">
        <v>64</v>
      </c>
      <c r="B19" s="55" t="s">
        <v>65</v>
      </c>
      <c r="C19" s="54" t="s">
        <v>58</v>
      </c>
      <c r="D19" s="58" t="n">
        <v>0</v>
      </c>
      <c r="E19" s="58" t="n">
        <v>0</v>
      </c>
      <c r="F19" s="58" t="n">
        <v>0</v>
      </c>
      <c r="G19" s="58" t="n">
        <v>0</v>
      </c>
      <c r="H19" s="58" t="n">
        <v>0</v>
      </c>
      <c r="I19" s="58" t="n">
        <v>0</v>
      </c>
      <c r="J19" s="58" t="n">
        <v>0</v>
      </c>
      <c r="K19" s="58" t="n">
        <v>0</v>
      </c>
      <c r="L19" s="58" t="n">
        <v>0</v>
      </c>
      <c r="M19" s="58" t="n">
        <v>0</v>
      </c>
      <c r="N19" s="58" t="n">
        <v>0</v>
      </c>
      <c r="O19" s="58" t="n">
        <v>0</v>
      </c>
      <c r="P19" s="58" t="n">
        <v>0</v>
      </c>
      <c r="Q19" s="58" t="n">
        <v>0</v>
      </c>
      <c r="R19" s="58" t="n">
        <v>0</v>
      </c>
      <c r="S19" s="58" t="n">
        <v>0</v>
      </c>
      <c r="T19" s="58" t="n">
        <v>0</v>
      </c>
      <c r="U19" s="58" t="n">
        <v>0</v>
      </c>
      <c r="V19" s="58" t="n">
        <v>0</v>
      </c>
      <c r="W19" s="58" t="n">
        <v>0</v>
      </c>
      <c r="X19" s="58" t="n">
        <v>0</v>
      </c>
      <c r="Y19" s="58" t="n">
        <v>0</v>
      </c>
      <c r="Z19" s="58" t="n">
        <v>0</v>
      </c>
      <c r="AA19" s="58" t="n">
        <v>0</v>
      </c>
      <c r="AB19" s="58" t="n">
        <v>0</v>
      </c>
      <c r="AC19" s="58" t="n">
        <v>0</v>
      </c>
      <c r="AD19" s="58" t="n">
        <v>0</v>
      </c>
      <c r="AE19" s="58" t="n">
        <v>0</v>
      </c>
      <c r="AF19" s="58" t="n">
        <v>0</v>
      </c>
      <c r="AG19" s="58" t="n">
        <v>0</v>
      </c>
      <c r="AH19" s="58" t="n">
        <v>0</v>
      </c>
      <c r="AI19" s="58" t="n">
        <v>0</v>
      </c>
      <c r="AJ19" s="58" t="n">
        <v>0</v>
      </c>
      <c r="AK19" s="58" t="n">
        <v>0</v>
      </c>
      <c r="AL19" s="58" t="n">
        <v>0</v>
      </c>
    </row>
    <row r="20" s="41" customFormat="true" ht="15.75" hidden="false" customHeight="false" outlineLevel="0" collapsed="false">
      <c r="A20" s="34" t="s">
        <v>66</v>
      </c>
      <c r="B20" s="35" t="s">
        <v>67</v>
      </c>
      <c r="C20" s="36" t="s">
        <v>58</v>
      </c>
      <c r="D20" s="46" t="n">
        <v>0</v>
      </c>
      <c r="E20" s="130" t="n">
        <v>0</v>
      </c>
      <c r="F20" s="46" t="n">
        <v>0</v>
      </c>
      <c r="G20" s="130" t="n">
        <v>0</v>
      </c>
      <c r="H20" s="46" t="n">
        <v>0</v>
      </c>
      <c r="I20" s="130" t="n">
        <v>0</v>
      </c>
      <c r="J20" s="46" t="n">
        <v>0</v>
      </c>
      <c r="K20" s="130" t="n">
        <v>0</v>
      </c>
      <c r="L20" s="46" t="n">
        <v>0</v>
      </c>
      <c r="M20" s="130" t="n">
        <v>0</v>
      </c>
      <c r="N20" s="46" t="n">
        <v>0</v>
      </c>
      <c r="O20" s="130" t="n">
        <v>0</v>
      </c>
      <c r="P20" s="46" t="n">
        <v>0</v>
      </c>
      <c r="Q20" s="130" t="n">
        <v>0</v>
      </c>
      <c r="R20" s="46" t="n">
        <v>0</v>
      </c>
      <c r="S20" s="130" t="n">
        <v>0</v>
      </c>
      <c r="T20" s="46" t="n">
        <v>0</v>
      </c>
      <c r="U20" s="130" t="n">
        <v>0</v>
      </c>
      <c r="V20" s="46" t="n">
        <v>0</v>
      </c>
      <c r="W20" s="130" t="n">
        <v>0</v>
      </c>
      <c r="X20" s="46" t="n">
        <v>0</v>
      </c>
      <c r="Y20" s="46" t="n">
        <f aca="false">Y65</f>
        <v>0</v>
      </c>
      <c r="Z20" s="46" t="n">
        <f aca="false">Z65</f>
        <v>150.53800217038</v>
      </c>
      <c r="AA20" s="46" t="n">
        <f aca="false">AA65</f>
        <v>1.67</v>
      </c>
      <c r="AB20" s="46" t="n">
        <f aca="false">AB65</f>
        <v>0</v>
      </c>
      <c r="AC20" s="46" t="n">
        <f aca="false">AC65</f>
        <v>44.66</v>
      </c>
      <c r="AD20" s="46" t="n">
        <f aca="false">AD65</f>
        <v>0</v>
      </c>
      <c r="AE20" s="45" t="n">
        <f aca="false">AE65</f>
        <v>3</v>
      </c>
      <c r="AF20" s="46" t="n">
        <f aca="false">AF65</f>
        <v>0</v>
      </c>
      <c r="AG20" s="46" t="n">
        <f aca="false">AG65</f>
        <v>150.53800217038</v>
      </c>
      <c r="AH20" s="46" t="n">
        <f aca="false">AH65</f>
        <v>1.67</v>
      </c>
      <c r="AI20" s="46" t="n">
        <f aca="false">AI65</f>
        <v>0</v>
      </c>
      <c r="AJ20" s="46" t="n">
        <f aca="false">AJ65</f>
        <v>44.66</v>
      </c>
      <c r="AK20" s="46" t="n">
        <f aca="false">AK65</f>
        <v>0</v>
      </c>
      <c r="AL20" s="45" t="n">
        <f aca="false">AL65</f>
        <v>3</v>
      </c>
    </row>
    <row r="21" customFormat="false" ht="31.5" hidden="false" customHeight="false" outlineLevel="0" collapsed="false">
      <c r="A21" s="122" t="s">
        <v>68</v>
      </c>
      <c r="B21" s="123" t="s">
        <v>69</v>
      </c>
      <c r="C21" s="54" t="s">
        <v>58</v>
      </c>
      <c r="D21" s="124" t="n">
        <v>0</v>
      </c>
      <c r="E21" s="58" t="n">
        <v>0</v>
      </c>
      <c r="F21" s="124" t="n">
        <v>0</v>
      </c>
      <c r="G21" s="58" t="n">
        <v>0</v>
      </c>
      <c r="H21" s="124" t="n">
        <v>0</v>
      </c>
      <c r="I21" s="58" t="n">
        <v>0</v>
      </c>
      <c r="J21" s="124" t="n">
        <v>0</v>
      </c>
      <c r="K21" s="58" t="n">
        <v>0</v>
      </c>
      <c r="L21" s="124" t="n">
        <v>0</v>
      </c>
      <c r="M21" s="58" t="n">
        <v>0</v>
      </c>
      <c r="N21" s="124" t="n">
        <v>0</v>
      </c>
      <c r="O21" s="58" t="n">
        <v>0</v>
      </c>
      <c r="P21" s="124" t="n">
        <v>0</v>
      </c>
      <c r="Q21" s="58" t="n">
        <v>0</v>
      </c>
      <c r="R21" s="124" t="n">
        <v>0</v>
      </c>
      <c r="S21" s="58" t="n">
        <v>0</v>
      </c>
      <c r="T21" s="124" t="n">
        <v>0</v>
      </c>
      <c r="U21" s="58" t="n">
        <v>0</v>
      </c>
      <c r="V21" s="124" t="n">
        <v>0</v>
      </c>
      <c r="W21" s="58" t="n">
        <v>0</v>
      </c>
      <c r="X21" s="124" t="n">
        <v>0</v>
      </c>
      <c r="Y21" s="124" t="n">
        <v>0</v>
      </c>
      <c r="Z21" s="124" t="n">
        <v>0</v>
      </c>
      <c r="AA21" s="124" t="n">
        <v>0</v>
      </c>
      <c r="AB21" s="124" t="n">
        <v>0</v>
      </c>
      <c r="AC21" s="124" t="n">
        <v>0</v>
      </c>
      <c r="AD21" s="124" t="n">
        <v>0</v>
      </c>
      <c r="AE21" s="124" t="n">
        <v>0</v>
      </c>
      <c r="AF21" s="124" t="n">
        <v>0</v>
      </c>
      <c r="AG21" s="124" t="n">
        <v>0</v>
      </c>
      <c r="AH21" s="124" t="n">
        <v>0</v>
      </c>
      <c r="AI21" s="124" t="n">
        <v>0</v>
      </c>
      <c r="AJ21" s="124" t="n">
        <v>0</v>
      </c>
      <c r="AK21" s="124" t="n">
        <v>0</v>
      </c>
      <c r="AL21" s="124" t="n">
        <v>0</v>
      </c>
    </row>
    <row r="22" s="41" customFormat="true" ht="15.75" hidden="false" customHeight="false" outlineLevel="0" collapsed="false">
      <c r="A22" s="34" t="s">
        <v>70</v>
      </c>
      <c r="B22" s="35" t="s">
        <v>71</v>
      </c>
      <c r="C22" s="36" t="s">
        <v>58</v>
      </c>
      <c r="D22" s="46" t="n">
        <v>0</v>
      </c>
      <c r="E22" s="130" t="n">
        <v>0</v>
      </c>
      <c r="F22" s="46" t="n">
        <v>0</v>
      </c>
      <c r="G22" s="130" t="n">
        <v>0</v>
      </c>
      <c r="H22" s="46" t="n">
        <v>0</v>
      </c>
      <c r="I22" s="130" t="n">
        <v>0</v>
      </c>
      <c r="J22" s="46" t="n">
        <v>0</v>
      </c>
      <c r="K22" s="130" t="n">
        <v>0</v>
      </c>
      <c r="L22" s="46" t="n">
        <v>0</v>
      </c>
      <c r="M22" s="130" t="n">
        <v>0</v>
      </c>
      <c r="N22" s="46" t="n">
        <v>0</v>
      </c>
      <c r="O22" s="130" t="n">
        <v>0</v>
      </c>
      <c r="P22" s="46" t="n">
        <v>0</v>
      </c>
      <c r="Q22" s="130" t="n">
        <v>0</v>
      </c>
      <c r="R22" s="46" t="n">
        <v>0</v>
      </c>
      <c r="S22" s="130" t="n">
        <v>0</v>
      </c>
      <c r="T22" s="46" t="n">
        <v>0</v>
      </c>
      <c r="U22" s="130" t="n">
        <v>0</v>
      </c>
      <c r="V22" s="46" t="n">
        <v>0</v>
      </c>
      <c r="W22" s="130" t="n">
        <v>0</v>
      </c>
      <c r="X22" s="46" t="n">
        <v>0</v>
      </c>
      <c r="Y22" s="46" t="n">
        <v>0</v>
      </c>
      <c r="Z22" s="46" t="n">
        <f aca="false">Z74</f>
        <v>40.1672378296204</v>
      </c>
      <c r="AA22" s="46" t="n">
        <f aca="false">AA74</f>
        <v>0</v>
      </c>
      <c r="AB22" s="46" t="n">
        <f aca="false">AB74</f>
        <v>0</v>
      </c>
      <c r="AC22" s="46" t="n">
        <f aca="false">AC74</f>
        <v>0</v>
      </c>
      <c r="AD22" s="46" t="n">
        <f aca="false">AD74</f>
        <v>0</v>
      </c>
      <c r="AE22" s="46" t="n">
        <f aca="false">AE74</f>
        <v>0</v>
      </c>
      <c r="AF22" s="46" t="n">
        <f aca="false">AF74</f>
        <v>0</v>
      </c>
      <c r="AG22" s="46" t="n">
        <f aca="false">AG74</f>
        <v>40.1672378296204</v>
      </c>
      <c r="AH22" s="46" t="n">
        <f aca="false">AH74</f>
        <v>0</v>
      </c>
      <c r="AI22" s="46" t="n">
        <f aca="false">AI74</f>
        <v>0</v>
      </c>
      <c r="AJ22" s="46" t="n">
        <f aca="false">AJ74</f>
        <v>0</v>
      </c>
      <c r="AK22" s="46" t="n">
        <f aca="false">AK74</f>
        <v>0</v>
      </c>
      <c r="AL22" s="46" t="n">
        <f aca="false">AL74</f>
        <v>0</v>
      </c>
    </row>
    <row r="23" customFormat="false" ht="15.75" hidden="false" customHeight="false" outlineLevel="0" collapsed="false">
      <c r="A23" s="54" t="s">
        <v>73</v>
      </c>
      <c r="B23" s="55" t="s">
        <v>74</v>
      </c>
      <c r="C23" s="54" t="s">
        <v>58</v>
      </c>
      <c r="D23" s="58" t="n">
        <v>0</v>
      </c>
      <c r="E23" s="58" t="n">
        <v>0</v>
      </c>
      <c r="F23" s="58" t="n">
        <v>0</v>
      </c>
      <c r="G23" s="58" t="n">
        <v>0</v>
      </c>
      <c r="H23" s="58" t="n">
        <v>0</v>
      </c>
      <c r="I23" s="58" t="n">
        <v>0</v>
      </c>
      <c r="J23" s="58" t="n">
        <v>0</v>
      </c>
      <c r="K23" s="58" t="n">
        <v>0</v>
      </c>
      <c r="L23" s="58" t="n">
        <v>0</v>
      </c>
      <c r="M23" s="58" t="n">
        <v>0</v>
      </c>
      <c r="N23" s="58" t="n">
        <v>0</v>
      </c>
      <c r="O23" s="58" t="n">
        <v>0</v>
      </c>
      <c r="P23" s="58" t="n">
        <v>0</v>
      </c>
      <c r="Q23" s="58" t="n">
        <v>0</v>
      </c>
      <c r="R23" s="58" t="n">
        <v>0</v>
      </c>
      <c r="S23" s="58" t="n">
        <v>0</v>
      </c>
      <c r="T23" s="58" t="n">
        <v>0</v>
      </c>
      <c r="U23" s="58" t="n">
        <v>0</v>
      </c>
      <c r="V23" s="58" t="n">
        <v>0</v>
      </c>
      <c r="W23" s="58" t="n">
        <v>0</v>
      </c>
      <c r="X23" s="58" t="n">
        <v>0</v>
      </c>
      <c r="Y23" s="58" t="n">
        <v>0</v>
      </c>
      <c r="Z23" s="58" t="n">
        <v>0</v>
      </c>
      <c r="AA23" s="58" t="n">
        <v>0</v>
      </c>
      <c r="AB23" s="58" t="n">
        <v>0</v>
      </c>
      <c r="AC23" s="58" t="n">
        <v>0</v>
      </c>
      <c r="AD23" s="58" t="n">
        <v>0</v>
      </c>
      <c r="AE23" s="58" t="n">
        <v>0</v>
      </c>
      <c r="AF23" s="58" t="n">
        <v>0</v>
      </c>
      <c r="AG23" s="58" t="n">
        <v>0</v>
      </c>
      <c r="AH23" s="58" t="n">
        <v>0</v>
      </c>
      <c r="AI23" s="58" t="n">
        <v>0</v>
      </c>
      <c r="AJ23" s="58" t="n">
        <v>0</v>
      </c>
      <c r="AK23" s="58" t="n">
        <v>0</v>
      </c>
      <c r="AL23" s="58" t="n">
        <v>0</v>
      </c>
    </row>
    <row r="24" customFormat="false" ht="31.5" hidden="false" customHeight="false" outlineLevel="0" collapsed="false">
      <c r="A24" s="54" t="s">
        <v>75</v>
      </c>
      <c r="B24" s="55" t="s">
        <v>76</v>
      </c>
      <c r="C24" s="54" t="s">
        <v>58</v>
      </c>
      <c r="D24" s="58" t="n">
        <v>0</v>
      </c>
      <c r="E24" s="58" t="n">
        <v>0</v>
      </c>
      <c r="F24" s="58" t="n">
        <v>0</v>
      </c>
      <c r="G24" s="58" t="n">
        <v>0</v>
      </c>
      <c r="H24" s="58" t="n">
        <v>0</v>
      </c>
      <c r="I24" s="58" t="n">
        <v>0</v>
      </c>
      <c r="J24" s="58" t="n">
        <v>0</v>
      </c>
      <c r="K24" s="58" t="n">
        <v>0</v>
      </c>
      <c r="L24" s="58" t="n">
        <v>0</v>
      </c>
      <c r="M24" s="58" t="n">
        <v>0</v>
      </c>
      <c r="N24" s="58" t="n">
        <v>0</v>
      </c>
      <c r="O24" s="58" t="n">
        <v>0</v>
      </c>
      <c r="P24" s="58" t="n">
        <v>0</v>
      </c>
      <c r="Q24" s="58" t="n">
        <v>0</v>
      </c>
      <c r="R24" s="58" t="n">
        <v>0</v>
      </c>
      <c r="S24" s="58" t="n">
        <v>0</v>
      </c>
      <c r="T24" s="58" t="n">
        <v>0</v>
      </c>
      <c r="U24" s="58" t="n">
        <v>0</v>
      </c>
      <c r="V24" s="58" t="n">
        <v>0</v>
      </c>
      <c r="W24" s="58" t="n">
        <v>0</v>
      </c>
      <c r="X24" s="58" t="n">
        <v>0</v>
      </c>
      <c r="Y24" s="58" t="n">
        <v>0</v>
      </c>
      <c r="Z24" s="58" t="n">
        <v>0</v>
      </c>
      <c r="AA24" s="58" t="n">
        <v>0</v>
      </c>
      <c r="AB24" s="58" t="n">
        <v>0</v>
      </c>
      <c r="AC24" s="58" t="n">
        <v>0</v>
      </c>
      <c r="AD24" s="58" t="n">
        <v>0</v>
      </c>
      <c r="AE24" s="58" t="n">
        <v>0</v>
      </c>
      <c r="AF24" s="58" t="n">
        <v>0</v>
      </c>
      <c r="AG24" s="58" t="n">
        <v>0</v>
      </c>
      <c r="AH24" s="58" t="n">
        <v>0</v>
      </c>
      <c r="AI24" s="58" t="n">
        <v>0</v>
      </c>
      <c r="AJ24" s="58" t="n">
        <v>0</v>
      </c>
      <c r="AK24" s="58" t="n">
        <v>0</v>
      </c>
      <c r="AL24" s="58" t="n">
        <v>0</v>
      </c>
    </row>
    <row r="25" customFormat="false" ht="31.5" hidden="false" customHeight="false" outlineLevel="0" collapsed="false">
      <c r="A25" s="54" t="s">
        <v>77</v>
      </c>
      <c r="B25" s="55" t="s">
        <v>78</v>
      </c>
      <c r="C25" s="54" t="s">
        <v>58</v>
      </c>
      <c r="D25" s="58" t="n">
        <v>0</v>
      </c>
      <c r="E25" s="58" t="n">
        <v>0</v>
      </c>
      <c r="F25" s="58" t="n">
        <v>0</v>
      </c>
      <c r="G25" s="58" t="n">
        <v>0</v>
      </c>
      <c r="H25" s="58" t="n">
        <v>0</v>
      </c>
      <c r="I25" s="58" t="n">
        <v>0</v>
      </c>
      <c r="J25" s="58" t="n">
        <v>0</v>
      </c>
      <c r="K25" s="58" t="n">
        <v>0</v>
      </c>
      <c r="L25" s="58" t="n">
        <v>0</v>
      </c>
      <c r="M25" s="58" t="n">
        <v>0</v>
      </c>
      <c r="N25" s="58" t="n">
        <v>0</v>
      </c>
      <c r="O25" s="58" t="n">
        <v>0</v>
      </c>
      <c r="P25" s="58" t="n">
        <v>0</v>
      </c>
      <c r="Q25" s="58" t="n">
        <v>0</v>
      </c>
      <c r="R25" s="58" t="n">
        <v>0</v>
      </c>
      <c r="S25" s="58" t="n">
        <v>0</v>
      </c>
      <c r="T25" s="58" t="n">
        <v>0</v>
      </c>
      <c r="U25" s="58" t="n">
        <v>0</v>
      </c>
      <c r="V25" s="58" t="n">
        <v>0</v>
      </c>
      <c r="W25" s="58" t="n">
        <v>0</v>
      </c>
      <c r="X25" s="58" t="n">
        <v>0</v>
      </c>
      <c r="Y25" s="58" t="n">
        <v>0</v>
      </c>
      <c r="Z25" s="58" t="n">
        <v>0</v>
      </c>
      <c r="AA25" s="58" t="n">
        <v>0</v>
      </c>
      <c r="AB25" s="58" t="n">
        <v>0</v>
      </c>
      <c r="AC25" s="58" t="n">
        <v>0</v>
      </c>
      <c r="AD25" s="58" t="n">
        <v>0</v>
      </c>
      <c r="AE25" s="58" t="n">
        <v>0</v>
      </c>
      <c r="AF25" s="58" t="n">
        <v>0</v>
      </c>
      <c r="AG25" s="58" t="n">
        <v>0</v>
      </c>
      <c r="AH25" s="58" t="n">
        <v>0</v>
      </c>
      <c r="AI25" s="58" t="n">
        <v>0</v>
      </c>
      <c r="AJ25" s="58" t="n">
        <v>0</v>
      </c>
      <c r="AK25" s="58" t="n">
        <v>0</v>
      </c>
      <c r="AL25" s="58" t="n">
        <v>0</v>
      </c>
    </row>
    <row r="26" customFormat="false" ht="31.5" hidden="false" customHeight="false" outlineLevel="0" collapsed="false">
      <c r="A26" s="54" t="s">
        <v>79</v>
      </c>
      <c r="B26" s="55" t="s">
        <v>80</v>
      </c>
      <c r="C26" s="54" t="s">
        <v>58</v>
      </c>
      <c r="D26" s="58" t="n">
        <v>0</v>
      </c>
      <c r="E26" s="58" t="n">
        <v>0</v>
      </c>
      <c r="F26" s="58" t="n">
        <v>0</v>
      </c>
      <c r="G26" s="58" t="n">
        <v>0</v>
      </c>
      <c r="H26" s="58" t="n">
        <v>0</v>
      </c>
      <c r="I26" s="58" t="n">
        <v>0</v>
      </c>
      <c r="J26" s="58" t="n">
        <v>0</v>
      </c>
      <c r="K26" s="58" t="n">
        <v>0</v>
      </c>
      <c r="L26" s="58" t="n">
        <v>0</v>
      </c>
      <c r="M26" s="58" t="n">
        <v>0</v>
      </c>
      <c r="N26" s="58" t="n">
        <v>0</v>
      </c>
      <c r="O26" s="58" t="n">
        <v>0</v>
      </c>
      <c r="P26" s="58" t="n">
        <v>0</v>
      </c>
      <c r="Q26" s="58" t="n">
        <v>0</v>
      </c>
      <c r="R26" s="58" t="n">
        <v>0</v>
      </c>
      <c r="S26" s="58" t="n">
        <v>0</v>
      </c>
      <c r="T26" s="58" t="n">
        <v>0</v>
      </c>
      <c r="U26" s="58" t="n">
        <v>0</v>
      </c>
      <c r="V26" s="58" t="n">
        <v>0</v>
      </c>
      <c r="W26" s="58" t="n">
        <v>0</v>
      </c>
      <c r="X26" s="58" t="n">
        <v>0</v>
      </c>
      <c r="Y26" s="58" t="n">
        <v>0</v>
      </c>
      <c r="Z26" s="58" t="n">
        <v>0</v>
      </c>
      <c r="AA26" s="58" t="n">
        <v>0</v>
      </c>
      <c r="AB26" s="58" t="n">
        <v>0</v>
      </c>
      <c r="AC26" s="58" t="n">
        <v>0</v>
      </c>
      <c r="AD26" s="58" t="n">
        <v>0</v>
      </c>
      <c r="AE26" s="58" t="n">
        <v>0</v>
      </c>
      <c r="AF26" s="58" t="n">
        <v>0</v>
      </c>
      <c r="AG26" s="58" t="n">
        <v>0</v>
      </c>
      <c r="AH26" s="58" t="n">
        <v>0</v>
      </c>
      <c r="AI26" s="58" t="n">
        <v>0</v>
      </c>
      <c r="AJ26" s="58" t="n">
        <v>0</v>
      </c>
      <c r="AK26" s="58" t="n">
        <v>0</v>
      </c>
      <c r="AL26" s="58" t="n">
        <v>0</v>
      </c>
    </row>
    <row r="27" customFormat="false" ht="31.5" hidden="false" customHeight="false" outlineLevel="0" collapsed="false">
      <c r="A27" s="54" t="s">
        <v>81</v>
      </c>
      <c r="B27" s="55" t="s">
        <v>82</v>
      </c>
      <c r="C27" s="54" t="s">
        <v>58</v>
      </c>
      <c r="D27" s="58" t="n">
        <v>0</v>
      </c>
      <c r="E27" s="58" t="n">
        <v>0</v>
      </c>
      <c r="F27" s="58" t="n">
        <v>0</v>
      </c>
      <c r="G27" s="58" t="n">
        <v>0</v>
      </c>
      <c r="H27" s="58" t="n">
        <v>0</v>
      </c>
      <c r="I27" s="58" t="n">
        <v>0</v>
      </c>
      <c r="J27" s="58" t="n">
        <v>0</v>
      </c>
      <c r="K27" s="58" t="n">
        <v>0</v>
      </c>
      <c r="L27" s="58" t="n">
        <v>0</v>
      </c>
      <c r="M27" s="58" t="n">
        <v>0</v>
      </c>
      <c r="N27" s="58" t="n">
        <v>0</v>
      </c>
      <c r="O27" s="58" t="n">
        <v>0</v>
      </c>
      <c r="P27" s="58" t="n">
        <v>0</v>
      </c>
      <c r="Q27" s="58" t="n">
        <v>0</v>
      </c>
      <c r="R27" s="58" t="n">
        <v>0</v>
      </c>
      <c r="S27" s="58" t="n">
        <v>0</v>
      </c>
      <c r="T27" s="58" t="n">
        <v>0</v>
      </c>
      <c r="U27" s="58" t="n">
        <v>0</v>
      </c>
      <c r="V27" s="58" t="n">
        <v>0</v>
      </c>
      <c r="W27" s="58" t="n">
        <v>0</v>
      </c>
      <c r="X27" s="58" t="n">
        <v>0</v>
      </c>
      <c r="Y27" s="58" t="n">
        <v>0</v>
      </c>
      <c r="Z27" s="58" t="n">
        <v>0</v>
      </c>
      <c r="AA27" s="58" t="n">
        <v>0</v>
      </c>
      <c r="AB27" s="58" t="n">
        <v>0</v>
      </c>
      <c r="AC27" s="58" t="n">
        <v>0</v>
      </c>
      <c r="AD27" s="58" t="n">
        <v>0</v>
      </c>
      <c r="AE27" s="58" t="n">
        <v>0</v>
      </c>
      <c r="AF27" s="58" t="n">
        <v>0</v>
      </c>
      <c r="AG27" s="58" t="n">
        <v>0</v>
      </c>
      <c r="AH27" s="58" t="n">
        <v>0</v>
      </c>
      <c r="AI27" s="58" t="n">
        <v>0</v>
      </c>
      <c r="AJ27" s="58" t="n">
        <v>0</v>
      </c>
      <c r="AK27" s="58" t="n">
        <v>0</v>
      </c>
      <c r="AL27" s="58" t="n">
        <v>0</v>
      </c>
    </row>
    <row r="28" customFormat="false" ht="31.5" hidden="false" customHeight="false" outlineLevel="0" collapsed="false">
      <c r="A28" s="54" t="s">
        <v>83</v>
      </c>
      <c r="B28" s="55" t="s">
        <v>84</v>
      </c>
      <c r="C28" s="54" t="s">
        <v>85</v>
      </c>
      <c r="D28" s="58" t="n">
        <v>0</v>
      </c>
      <c r="E28" s="58" t="n">
        <v>0</v>
      </c>
      <c r="F28" s="58" t="n">
        <v>0</v>
      </c>
      <c r="G28" s="58" t="n">
        <v>0</v>
      </c>
      <c r="H28" s="58" t="n">
        <v>0</v>
      </c>
      <c r="I28" s="58" t="n">
        <v>0</v>
      </c>
      <c r="J28" s="58" t="n">
        <v>0</v>
      </c>
      <c r="K28" s="58" t="n">
        <v>0</v>
      </c>
      <c r="L28" s="58" t="n">
        <v>0</v>
      </c>
      <c r="M28" s="58" t="n">
        <v>0</v>
      </c>
      <c r="N28" s="58" t="n">
        <v>0</v>
      </c>
      <c r="O28" s="58" t="n">
        <v>0</v>
      </c>
      <c r="P28" s="58" t="n">
        <v>0</v>
      </c>
      <c r="Q28" s="58" t="n">
        <v>0</v>
      </c>
      <c r="R28" s="58" t="n">
        <v>0</v>
      </c>
      <c r="S28" s="58" t="n">
        <v>0</v>
      </c>
      <c r="T28" s="58" t="n">
        <v>0</v>
      </c>
      <c r="U28" s="58" t="n">
        <v>0</v>
      </c>
      <c r="V28" s="58" t="n">
        <v>0</v>
      </c>
      <c r="W28" s="58" t="n">
        <v>0</v>
      </c>
      <c r="X28" s="58" t="n">
        <v>0</v>
      </c>
      <c r="Y28" s="58" t="n">
        <v>0</v>
      </c>
      <c r="Z28" s="58" t="n">
        <v>0</v>
      </c>
      <c r="AA28" s="58" t="n">
        <v>0</v>
      </c>
      <c r="AB28" s="58" t="n">
        <v>0</v>
      </c>
      <c r="AC28" s="58" t="n">
        <v>0</v>
      </c>
      <c r="AD28" s="58" t="n">
        <v>0</v>
      </c>
      <c r="AE28" s="58" t="n">
        <v>0</v>
      </c>
      <c r="AF28" s="58" t="n">
        <v>0</v>
      </c>
      <c r="AG28" s="58" t="n">
        <v>0</v>
      </c>
      <c r="AH28" s="58" t="n">
        <v>0</v>
      </c>
      <c r="AI28" s="58" t="n">
        <v>0</v>
      </c>
      <c r="AJ28" s="58" t="n">
        <v>0</v>
      </c>
      <c r="AK28" s="58" t="n">
        <v>0</v>
      </c>
      <c r="AL28" s="58" t="n">
        <v>0</v>
      </c>
    </row>
    <row r="29" customFormat="false" ht="47.25" hidden="false" customHeight="false" outlineLevel="0" collapsed="false">
      <c r="A29" s="54" t="s">
        <v>86</v>
      </c>
      <c r="B29" s="125" t="s">
        <v>87</v>
      </c>
      <c r="C29" s="54" t="s">
        <v>58</v>
      </c>
      <c r="D29" s="58" t="n">
        <v>0</v>
      </c>
      <c r="E29" s="58" t="n">
        <v>0</v>
      </c>
      <c r="F29" s="58" t="n">
        <v>0</v>
      </c>
      <c r="G29" s="58" t="n">
        <v>0</v>
      </c>
      <c r="H29" s="58" t="n">
        <v>0</v>
      </c>
      <c r="I29" s="58" t="n">
        <v>0</v>
      </c>
      <c r="J29" s="58" t="n">
        <v>0</v>
      </c>
      <c r="K29" s="58" t="n">
        <v>0</v>
      </c>
      <c r="L29" s="58" t="n">
        <v>0</v>
      </c>
      <c r="M29" s="58" t="n">
        <v>0</v>
      </c>
      <c r="N29" s="58" t="n">
        <v>0</v>
      </c>
      <c r="O29" s="58" t="n">
        <v>0</v>
      </c>
      <c r="P29" s="58" t="n">
        <v>0</v>
      </c>
      <c r="Q29" s="58" t="n">
        <v>0</v>
      </c>
      <c r="R29" s="58" t="n">
        <v>0</v>
      </c>
      <c r="S29" s="58" t="n">
        <v>0</v>
      </c>
      <c r="T29" s="58" t="n">
        <v>0</v>
      </c>
      <c r="U29" s="58" t="n">
        <v>0</v>
      </c>
      <c r="V29" s="58" t="n">
        <v>0</v>
      </c>
      <c r="W29" s="58" t="n">
        <v>0</v>
      </c>
      <c r="X29" s="58" t="n">
        <v>0</v>
      </c>
      <c r="Y29" s="58" t="n">
        <v>0</v>
      </c>
      <c r="Z29" s="58" t="n">
        <v>0</v>
      </c>
      <c r="AA29" s="58" t="n">
        <v>0</v>
      </c>
      <c r="AB29" s="58" t="n">
        <v>0</v>
      </c>
      <c r="AC29" s="58" t="n">
        <v>0</v>
      </c>
      <c r="AD29" s="58" t="n">
        <v>0</v>
      </c>
      <c r="AE29" s="58" t="n">
        <v>0</v>
      </c>
      <c r="AF29" s="58" t="n">
        <v>0</v>
      </c>
      <c r="AG29" s="58" t="n">
        <v>0</v>
      </c>
      <c r="AH29" s="58" t="n">
        <v>0</v>
      </c>
      <c r="AI29" s="58" t="n">
        <v>0</v>
      </c>
      <c r="AJ29" s="58" t="n">
        <v>0</v>
      </c>
      <c r="AK29" s="58" t="n">
        <v>0</v>
      </c>
      <c r="AL29" s="58" t="n">
        <v>0</v>
      </c>
    </row>
    <row r="30" customFormat="false" ht="31.5" hidden="false" customHeight="false" outlineLevel="0" collapsed="false">
      <c r="A30" s="54" t="s">
        <v>88</v>
      </c>
      <c r="B30" s="55" t="s">
        <v>89</v>
      </c>
      <c r="C30" s="54" t="s">
        <v>58</v>
      </c>
      <c r="D30" s="58" t="n">
        <v>0</v>
      </c>
      <c r="E30" s="58" t="n">
        <v>0</v>
      </c>
      <c r="F30" s="58" t="n">
        <v>0</v>
      </c>
      <c r="G30" s="58" t="n">
        <v>0</v>
      </c>
      <c r="H30" s="58" t="n">
        <v>0</v>
      </c>
      <c r="I30" s="58" t="n">
        <v>0</v>
      </c>
      <c r="J30" s="58" t="n">
        <v>0</v>
      </c>
      <c r="K30" s="58" t="n">
        <v>0</v>
      </c>
      <c r="L30" s="58" t="n">
        <v>0</v>
      </c>
      <c r="M30" s="58" t="n">
        <v>0</v>
      </c>
      <c r="N30" s="58" t="n">
        <v>0</v>
      </c>
      <c r="O30" s="58" t="n">
        <v>0</v>
      </c>
      <c r="P30" s="58" t="n">
        <v>0</v>
      </c>
      <c r="Q30" s="58" t="n">
        <v>0</v>
      </c>
      <c r="R30" s="58" t="n">
        <v>0</v>
      </c>
      <c r="S30" s="58" t="n">
        <v>0</v>
      </c>
      <c r="T30" s="58" t="n">
        <v>0</v>
      </c>
      <c r="U30" s="58" t="n">
        <v>0</v>
      </c>
      <c r="V30" s="58" t="n">
        <v>0</v>
      </c>
      <c r="W30" s="58" t="n">
        <v>0</v>
      </c>
      <c r="X30" s="58" t="n">
        <v>0</v>
      </c>
      <c r="Y30" s="58" t="n">
        <v>0</v>
      </c>
      <c r="Z30" s="58" t="n">
        <v>0</v>
      </c>
      <c r="AA30" s="58" t="n">
        <v>0</v>
      </c>
      <c r="AB30" s="58" t="n">
        <v>0</v>
      </c>
      <c r="AC30" s="58" t="n">
        <v>0</v>
      </c>
      <c r="AD30" s="58" t="n">
        <v>0</v>
      </c>
      <c r="AE30" s="58" t="n">
        <v>0</v>
      </c>
      <c r="AF30" s="58" t="n">
        <v>0</v>
      </c>
      <c r="AG30" s="58" t="n">
        <v>0</v>
      </c>
      <c r="AH30" s="58" t="n">
        <v>0</v>
      </c>
      <c r="AI30" s="58" t="n">
        <v>0</v>
      </c>
      <c r="AJ30" s="58" t="n">
        <v>0</v>
      </c>
      <c r="AK30" s="58" t="n">
        <v>0</v>
      </c>
      <c r="AL30" s="58" t="n">
        <v>0</v>
      </c>
    </row>
    <row r="31" customFormat="false" ht="31.5" hidden="false" customHeight="false" outlineLevel="0" collapsed="false">
      <c r="A31" s="54" t="s">
        <v>90</v>
      </c>
      <c r="B31" s="55" t="s">
        <v>91</v>
      </c>
      <c r="C31" s="54" t="s">
        <v>58</v>
      </c>
      <c r="D31" s="58" t="n">
        <v>0</v>
      </c>
      <c r="E31" s="58" t="n">
        <v>0</v>
      </c>
      <c r="F31" s="58" t="n">
        <v>0</v>
      </c>
      <c r="G31" s="58" t="n">
        <v>0</v>
      </c>
      <c r="H31" s="58" t="n">
        <v>0</v>
      </c>
      <c r="I31" s="58" t="n">
        <v>0</v>
      </c>
      <c r="J31" s="58" t="n">
        <v>0</v>
      </c>
      <c r="K31" s="58" t="n">
        <v>0</v>
      </c>
      <c r="L31" s="58" t="n">
        <v>0</v>
      </c>
      <c r="M31" s="58" t="n">
        <v>0</v>
      </c>
      <c r="N31" s="58" t="n">
        <v>0</v>
      </c>
      <c r="O31" s="58" t="n">
        <v>0</v>
      </c>
      <c r="P31" s="58" t="n">
        <v>0</v>
      </c>
      <c r="Q31" s="58" t="n">
        <v>0</v>
      </c>
      <c r="R31" s="58" t="n">
        <v>0</v>
      </c>
      <c r="S31" s="58" t="n">
        <v>0</v>
      </c>
      <c r="T31" s="58" t="n">
        <v>0</v>
      </c>
      <c r="U31" s="58" t="n">
        <v>0</v>
      </c>
      <c r="V31" s="58" t="n">
        <v>0</v>
      </c>
      <c r="W31" s="58" t="n">
        <v>0</v>
      </c>
      <c r="X31" s="58" t="n">
        <v>0</v>
      </c>
      <c r="Y31" s="58" t="n">
        <v>0</v>
      </c>
      <c r="Z31" s="58" t="n">
        <v>0</v>
      </c>
      <c r="AA31" s="58" t="n">
        <v>0</v>
      </c>
      <c r="AB31" s="58" t="n">
        <v>0</v>
      </c>
      <c r="AC31" s="58" t="n">
        <v>0</v>
      </c>
      <c r="AD31" s="58" t="n">
        <v>0</v>
      </c>
      <c r="AE31" s="58" t="n">
        <v>0</v>
      </c>
      <c r="AF31" s="58" t="n">
        <v>0</v>
      </c>
      <c r="AG31" s="58" t="n">
        <v>0</v>
      </c>
      <c r="AH31" s="58" t="n">
        <v>0</v>
      </c>
      <c r="AI31" s="58" t="n">
        <v>0</v>
      </c>
      <c r="AJ31" s="58" t="n">
        <v>0</v>
      </c>
      <c r="AK31" s="58" t="n">
        <v>0</v>
      </c>
      <c r="AL31" s="58" t="n">
        <v>0</v>
      </c>
    </row>
    <row r="32" customFormat="false" ht="31.5" hidden="false" customHeight="false" outlineLevel="0" collapsed="false">
      <c r="A32" s="54" t="s">
        <v>92</v>
      </c>
      <c r="B32" s="55" t="s">
        <v>93</v>
      </c>
      <c r="C32" s="54" t="s">
        <v>58</v>
      </c>
      <c r="D32" s="58" t="n">
        <v>0</v>
      </c>
      <c r="E32" s="58" t="n">
        <v>0</v>
      </c>
      <c r="F32" s="58" t="n">
        <v>0</v>
      </c>
      <c r="G32" s="58" t="n">
        <v>0</v>
      </c>
      <c r="H32" s="58" t="n">
        <v>0</v>
      </c>
      <c r="I32" s="58" t="n">
        <v>0</v>
      </c>
      <c r="J32" s="58" t="n">
        <v>0</v>
      </c>
      <c r="K32" s="58" t="n">
        <v>0</v>
      </c>
      <c r="L32" s="58" t="n">
        <v>0</v>
      </c>
      <c r="M32" s="58" t="n">
        <v>0</v>
      </c>
      <c r="N32" s="58" t="n">
        <v>0</v>
      </c>
      <c r="O32" s="58" t="n">
        <v>0</v>
      </c>
      <c r="P32" s="58" t="n">
        <v>0</v>
      </c>
      <c r="Q32" s="58" t="n">
        <v>0</v>
      </c>
      <c r="R32" s="58" t="n">
        <v>0</v>
      </c>
      <c r="S32" s="58" t="n">
        <v>0</v>
      </c>
      <c r="T32" s="58" t="n">
        <v>0</v>
      </c>
      <c r="U32" s="58" t="n">
        <v>0</v>
      </c>
      <c r="V32" s="58" t="n">
        <v>0</v>
      </c>
      <c r="W32" s="58" t="n">
        <v>0</v>
      </c>
      <c r="X32" s="58" t="n">
        <v>0</v>
      </c>
      <c r="Y32" s="58" t="n">
        <v>0</v>
      </c>
      <c r="Z32" s="58" t="n">
        <v>0</v>
      </c>
      <c r="AA32" s="58" t="n">
        <v>0</v>
      </c>
      <c r="AB32" s="58" t="n">
        <v>0</v>
      </c>
      <c r="AC32" s="58" t="n">
        <v>0</v>
      </c>
      <c r="AD32" s="58" t="n">
        <v>0</v>
      </c>
      <c r="AE32" s="58" t="n">
        <v>0</v>
      </c>
      <c r="AF32" s="58" t="n">
        <v>0</v>
      </c>
      <c r="AG32" s="58" t="n">
        <v>0</v>
      </c>
      <c r="AH32" s="58" t="n">
        <v>0</v>
      </c>
      <c r="AI32" s="58" t="n">
        <v>0</v>
      </c>
      <c r="AJ32" s="58" t="n">
        <v>0</v>
      </c>
      <c r="AK32" s="58" t="n">
        <v>0</v>
      </c>
      <c r="AL32" s="58" t="n">
        <v>0</v>
      </c>
    </row>
    <row r="33" customFormat="false" ht="63" hidden="false" customHeight="false" outlineLevel="0" collapsed="false">
      <c r="A33" s="54" t="s">
        <v>92</v>
      </c>
      <c r="B33" s="55" t="s">
        <v>94</v>
      </c>
      <c r="C33" s="54" t="s">
        <v>58</v>
      </c>
      <c r="D33" s="58" t="n">
        <v>0</v>
      </c>
      <c r="E33" s="58" t="n">
        <v>0</v>
      </c>
      <c r="F33" s="58" t="n">
        <v>0</v>
      </c>
      <c r="G33" s="58" t="n">
        <v>0</v>
      </c>
      <c r="H33" s="58" t="n">
        <v>0</v>
      </c>
      <c r="I33" s="58" t="n">
        <v>0</v>
      </c>
      <c r="J33" s="58" t="n">
        <v>0</v>
      </c>
      <c r="K33" s="58" t="n">
        <v>0</v>
      </c>
      <c r="L33" s="58" t="n">
        <v>0</v>
      </c>
      <c r="M33" s="58" t="n">
        <v>0</v>
      </c>
      <c r="N33" s="58" t="n">
        <v>0</v>
      </c>
      <c r="O33" s="58" t="n">
        <v>0</v>
      </c>
      <c r="P33" s="58" t="n">
        <v>0</v>
      </c>
      <c r="Q33" s="58" t="n">
        <v>0</v>
      </c>
      <c r="R33" s="58" t="n">
        <v>0</v>
      </c>
      <c r="S33" s="58" t="n">
        <v>0</v>
      </c>
      <c r="T33" s="58" t="n">
        <v>0</v>
      </c>
      <c r="U33" s="58" t="n">
        <v>0</v>
      </c>
      <c r="V33" s="58" t="n">
        <v>0</v>
      </c>
      <c r="W33" s="58" t="n">
        <v>0</v>
      </c>
      <c r="X33" s="58" t="n">
        <v>0</v>
      </c>
      <c r="Y33" s="58" t="n">
        <v>0</v>
      </c>
      <c r="Z33" s="58" t="n">
        <v>0</v>
      </c>
      <c r="AA33" s="58" t="n">
        <v>0</v>
      </c>
      <c r="AB33" s="58" t="n">
        <v>0</v>
      </c>
      <c r="AC33" s="58" t="n">
        <v>0</v>
      </c>
      <c r="AD33" s="58" t="n">
        <v>0</v>
      </c>
      <c r="AE33" s="58" t="n">
        <v>0</v>
      </c>
      <c r="AF33" s="58" t="n">
        <v>0</v>
      </c>
      <c r="AG33" s="58" t="n">
        <v>0</v>
      </c>
      <c r="AH33" s="58" t="n">
        <v>0</v>
      </c>
      <c r="AI33" s="58" t="n">
        <v>0</v>
      </c>
      <c r="AJ33" s="58" t="n">
        <v>0</v>
      </c>
      <c r="AK33" s="58" t="n">
        <v>0</v>
      </c>
      <c r="AL33" s="58" t="n">
        <v>0</v>
      </c>
    </row>
    <row r="34" customFormat="false" ht="47.25" hidden="false" customHeight="false" outlineLevel="0" collapsed="false">
      <c r="A34" s="54" t="s">
        <v>92</v>
      </c>
      <c r="B34" s="55" t="s">
        <v>95</v>
      </c>
      <c r="C34" s="54" t="s">
        <v>58</v>
      </c>
      <c r="D34" s="58" t="n">
        <v>0</v>
      </c>
      <c r="E34" s="58" t="n">
        <v>0</v>
      </c>
      <c r="F34" s="58" t="n">
        <v>0</v>
      </c>
      <c r="G34" s="58" t="n">
        <v>0</v>
      </c>
      <c r="H34" s="58" t="n">
        <v>0</v>
      </c>
      <c r="I34" s="58" t="n">
        <v>0</v>
      </c>
      <c r="J34" s="58" t="n">
        <v>0</v>
      </c>
      <c r="K34" s="58" t="n">
        <v>0</v>
      </c>
      <c r="L34" s="58" t="n">
        <v>0</v>
      </c>
      <c r="M34" s="58" t="n">
        <v>0</v>
      </c>
      <c r="N34" s="58" t="n">
        <v>0</v>
      </c>
      <c r="O34" s="58" t="n">
        <v>0</v>
      </c>
      <c r="P34" s="58" t="n">
        <v>0</v>
      </c>
      <c r="Q34" s="58" t="n">
        <v>0</v>
      </c>
      <c r="R34" s="58" t="n">
        <v>0</v>
      </c>
      <c r="S34" s="58" t="n">
        <v>0</v>
      </c>
      <c r="T34" s="58" t="n">
        <v>0</v>
      </c>
      <c r="U34" s="58" t="n">
        <v>0</v>
      </c>
      <c r="V34" s="58" t="n">
        <v>0</v>
      </c>
      <c r="W34" s="58" t="n">
        <v>0</v>
      </c>
      <c r="X34" s="58" t="n">
        <v>0</v>
      </c>
      <c r="Y34" s="58" t="n">
        <v>0</v>
      </c>
      <c r="Z34" s="58" t="n">
        <v>0</v>
      </c>
      <c r="AA34" s="58" t="n">
        <v>0</v>
      </c>
      <c r="AB34" s="58" t="n">
        <v>0</v>
      </c>
      <c r="AC34" s="58" t="n">
        <v>0</v>
      </c>
      <c r="AD34" s="58" t="n">
        <v>0</v>
      </c>
      <c r="AE34" s="58" t="n">
        <v>0</v>
      </c>
      <c r="AF34" s="58" t="n">
        <v>0</v>
      </c>
      <c r="AG34" s="58" t="n">
        <v>0</v>
      </c>
      <c r="AH34" s="58" t="n">
        <v>0</v>
      </c>
      <c r="AI34" s="58" t="n">
        <v>0</v>
      </c>
      <c r="AJ34" s="58" t="n">
        <v>0</v>
      </c>
      <c r="AK34" s="58" t="n">
        <v>0</v>
      </c>
      <c r="AL34" s="58" t="n">
        <v>0</v>
      </c>
    </row>
    <row r="35" customFormat="false" ht="63" hidden="false" customHeight="false" outlineLevel="0" collapsed="false">
      <c r="A35" s="54" t="s">
        <v>92</v>
      </c>
      <c r="B35" s="55" t="s">
        <v>96</v>
      </c>
      <c r="C35" s="54" t="s">
        <v>58</v>
      </c>
      <c r="D35" s="58" t="n">
        <v>0</v>
      </c>
      <c r="E35" s="58" t="n">
        <v>0</v>
      </c>
      <c r="F35" s="58" t="n">
        <v>0</v>
      </c>
      <c r="G35" s="58" t="n">
        <v>0</v>
      </c>
      <c r="H35" s="58" t="n">
        <v>0</v>
      </c>
      <c r="I35" s="58" t="n">
        <v>0</v>
      </c>
      <c r="J35" s="58" t="n">
        <v>0</v>
      </c>
      <c r="K35" s="58" t="n">
        <v>0</v>
      </c>
      <c r="L35" s="58" t="n">
        <v>0</v>
      </c>
      <c r="M35" s="58" t="n">
        <v>0</v>
      </c>
      <c r="N35" s="58" t="n">
        <v>0</v>
      </c>
      <c r="O35" s="58" t="n">
        <v>0</v>
      </c>
      <c r="P35" s="58" t="n">
        <v>0</v>
      </c>
      <c r="Q35" s="58" t="n">
        <v>0</v>
      </c>
      <c r="R35" s="58" t="n">
        <v>0</v>
      </c>
      <c r="S35" s="58" t="n">
        <v>0</v>
      </c>
      <c r="T35" s="58" t="n">
        <v>0</v>
      </c>
      <c r="U35" s="58" t="n">
        <v>0</v>
      </c>
      <c r="V35" s="58" t="n">
        <v>0</v>
      </c>
      <c r="W35" s="58" t="n">
        <v>0</v>
      </c>
      <c r="X35" s="58" t="n">
        <v>0</v>
      </c>
      <c r="Y35" s="58" t="n">
        <v>0</v>
      </c>
      <c r="Z35" s="58" t="n">
        <v>0</v>
      </c>
      <c r="AA35" s="58" t="n">
        <v>0</v>
      </c>
      <c r="AB35" s="58" t="n">
        <v>0</v>
      </c>
      <c r="AC35" s="58" t="n">
        <v>0</v>
      </c>
      <c r="AD35" s="58" t="n">
        <v>0</v>
      </c>
      <c r="AE35" s="58" t="n">
        <v>0</v>
      </c>
      <c r="AF35" s="58" t="n">
        <v>0</v>
      </c>
      <c r="AG35" s="58" t="n">
        <v>0</v>
      </c>
      <c r="AH35" s="58" t="n">
        <v>0</v>
      </c>
      <c r="AI35" s="58" t="n">
        <v>0</v>
      </c>
      <c r="AJ35" s="58" t="n">
        <v>0</v>
      </c>
      <c r="AK35" s="58" t="n">
        <v>0</v>
      </c>
      <c r="AL35" s="58" t="n">
        <v>0</v>
      </c>
    </row>
    <row r="36" customFormat="false" ht="31.5" hidden="false" customHeight="false" outlineLevel="0" collapsed="false">
      <c r="A36" s="113" t="s">
        <v>97</v>
      </c>
      <c r="B36" s="55" t="s">
        <v>93</v>
      </c>
      <c r="C36" s="113" t="s">
        <v>58</v>
      </c>
      <c r="D36" s="58" t="n">
        <v>0</v>
      </c>
      <c r="E36" s="190" t="n">
        <v>0</v>
      </c>
      <c r="F36" s="58" t="n">
        <v>0</v>
      </c>
      <c r="G36" s="190" t="n">
        <v>0</v>
      </c>
      <c r="H36" s="58" t="n">
        <v>0</v>
      </c>
      <c r="I36" s="190" t="n">
        <v>0</v>
      </c>
      <c r="J36" s="58" t="n">
        <v>0</v>
      </c>
      <c r="K36" s="190" t="n">
        <v>0</v>
      </c>
      <c r="L36" s="58" t="n">
        <v>0</v>
      </c>
      <c r="M36" s="190" t="n">
        <v>0</v>
      </c>
      <c r="N36" s="58" t="n">
        <v>0</v>
      </c>
      <c r="O36" s="190" t="n">
        <v>0</v>
      </c>
      <c r="P36" s="58" t="n">
        <v>0</v>
      </c>
      <c r="Q36" s="190" t="n">
        <v>0</v>
      </c>
      <c r="R36" s="58" t="n">
        <v>0</v>
      </c>
      <c r="S36" s="190" t="n">
        <v>0</v>
      </c>
      <c r="T36" s="58" t="n">
        <v>0</v>
      </c>
      <c r="U36" s="190" t="n">
        <v>0</v>
      </c>
      <c r="V36" s="58" t="n">
        <v>0</v>
      </c>
      <c r="W36" s="190" t="n">
        <v>0</v>
      </c>
      <c r="X36" s="58" t="n">
        <v>0</v>
      </c>
      <c r="Y36" s="190" t="n">
        <v>0</v>
      </c>
      <c r="Z36" s="58" t="n">
        <v>0</v>
      </c>
      <c r="AA36" s="190" t="n">
        <v>0</v>
      </c>
      <c r="AB36" s="58" t="n">
        <v>0</v>
      </c>
      <c r="AC36" s="190" t="n">
        <v>0</v>
      </c>
      <c r="AD36" s="58" t="n">
        <v>0</v>
      </c>
      <c r="AE36" s="190" t="n">
        <v>0</v>
      </c>
      <c r="AF36" s="58" t="n">
        <v>0</v>
      </c>
      <c r="AG36" s="190" t="n">
        <v>0</v>
      </c>
      <c r="AH36" s="58" t="n">
        <v>0</v>
      </c>
      <c r="AI36" s="190" t="n">
        <v>0</v>
      </c>
      <c r="AJ36" s="58" t="n">
        <v>0</v>
      </c>
      <c r="AK36" s="190" t="n">
        <v>0</v>
      </c>
      <c r="AL36" s="58" t="n">
        <v>0</v>
      </c>
    </row>
    <row r="37" customFormat="false" ht="63" hidden="false" customHeight="false" outlineLevel="0" collapsed="false">
      <c r="A37" s="54" t="s">
        <v>97</v>
      </c>
      <c r="B37" s="55" t="s">
        <v>94</v>
      </c>
      <c r="C37" s="54" t="s">
        <v>58</v>
      </c>
      <c r="D37" s="58" t="n">
        <v>0</v>
      </c>
      <c r="E37" s="58" t="n">
        <v>0</v>
      </c>
      <c r="F37" s="58" t="n">
        <v>0</v>
      </c>
      <c r="G37" s="58" t="n">
        <v>0</v>
      </c>
      <c r="H37" s="58" t="n">
        <v>0</v>
      </c>
      <c r="I37" s="58" t="n">
        <v>0</v>
      </c>
      <c r="J37" s="58" t="n">
        <v>0</v>
      </c>
      <c r="K37" s="58" t="n">
        <v>0</v>
      </c>
      <c r="L37" s="58" t="n">
        <v>0</v>
      </c>
      <c r="M37" s="58" t="n">
        <v>0</v>
      </c>
      <c r="N37" s="58" t="n">
        <v>0</v>
      </c>
      <c r="O37" s="58" t="n">
        <v>0</v>
      </c>
      <c r="P37" s="58" t="n">
        <v>0</v>
      </c>
      <c r="Q37" s="58" t="n">
        <v>0</v>
      </c>
      <c r="R37" s="58" t="n">
        <v>0</v>
      </c>
      <c r="S37" s="58" t="n">
        <v>0</v>
      </c>
      <c r="T37" s="58" t="n">
        <v>0</v>
      </c>
      <c r="U37" s="58" t="n">
        <v>0</v>
      </c>
      <c r="V37" s="58" t="n">
        <v>0</v>
      </c>
      <c r="W37" s="58" t="n">
        <v>0</v>
      </c>
      <c r="X37" s="58" t="n">
        <v>0</v>
      </c>
      <c r="Y37" s="58" t="n">
        <v>0</v>
      </c>
      <c r="Z37" s="58" t="n">
        <v>0</v>
      </c>
      <c r="AA37" s="58" t="n">
        <v>0</v>
      </c>
      <c r="AB37" s="58" t="n">
        <v>0</v>
      </c>
      <c r="AC37" s="58" t="n">
        <v>0</v>
      </c>
      <c r="AD37" s="58" t="n">
        <v>0</v>
      </c>
      <c r="AE37" s="58" t="n">
        <v>0</v>
      </c>
      <c r="AF37" s="58" t="n">
        <v>0</v>
      </c>
      <c r="AG37" s="58" t="n">
        <v>0</v>
      </c>
      <c r="AH37" s="58" t="n">
        <v>0</v>
      </c>
      <c r="AI37" s="58" t="n">
        <v>0</v>
      </c>
      <c r="AJ37" s="58" t="n">
        <v>0</v>
      </c>
      <c r="AK37" s="58" t="n">
        <v>0</v>
      </c>
      <c r="AL37" s="58" t="n">
        <v>0</v>
      </c>
    </row>
    <row r="38" customFormat="false" ht="47.25" hidden="false" customHeight="false" outlineLevel="0" collapsed="false">
      <c r="A38" s="54" t="s">
        <v>97</v>
      </c>
      <c r="B38" s="55" t="s">
        <v>95</v>
      </c>
      <c r="C38" s="54" t="s">
        <v>58</v>
      </c>
      <c r="D38" s="58" t="n">
        <v>0</v>
      </c>
      <c r="E38" s="58" t="n">
        <v>0</v>
      </c>
      <c r="F38" s="58" t="n">
        <v>0</v>
      </c>
      <c r="G38" s="58" t="n">
        <v>0</v>
      </c>
      <c r="H38" s="58" t="n">
        <v>0</v>
      </c>
      <c r="I38" s="58" t="n">
        <v>0</v>
      </c>
      <c r="J38" s="58" t="n">
        <v>0</v>
      </c>
      <c r="K38" s="58" t="n">
        <v>0</v>
      </c>
      <c r="L38" s="58" t="n">
        <v>0</v>
      </c>
      <c r="M38" s="58" t="n">
        <v>0</v>
      </c>
      <c r="N38" s="58" t="n">
        <v>0</v>
      </c>
      <c r="O38" s="58" t="n">
        <v>0</v>
      </c>
      <c r="P38" s="58" t="n">
        <v>0</v>
      </c>
      <c r="Q38" s="58" t="n">
        <v>0</v>
      </c>
      <c r="R38" s="58" t="n">
        <v>0</v>
      </c>
      <c r="S38" s="58" t="n">
        <v>0</v>
      </c>
      <c r="T38" s="58" t="n">
        <v>0</v>
      </c>
      <c r="U38" s="58" t="n">
        <v>0</v>
      </c>
      <c r="V38" s="58" t="n">
        <v>0</v>
      </c>
      <c r="W38" s="58" t="n">
        <v>0</v>
      </c>
      <c r="X38" s="58" t="n">
        <v>0</v>
      </c>
      <c r="Y38" s="58" t="n">
        <v>0</v>
      </c>
      <c r="Z38" s="58" t="n">
        <v>0</v>
      </c>
      <c r="AA38" s="58" t="n">
        <v>0</v>
      </c>
      <c r="AB38" s="58" t="n">
        <v>0</v>
      </c>
      <c r="AC38" s="58" t="n">
        <v>0</v>
      </c>
      <c r="AD38" s="58" t="n">
        <v>0</v>
      </c>
      <c r="AE38" s="58" t="n">
        <v>0</v>
      </c>
      <c r="AF38" s="58" t="n">
        <v>0</v>
      </c>
      <c r="AG38" s="58" t="n">
        <v>0</v>
      </c>
      <c r="AH38" s="58" t="n">
        <v>0</v>
      </c>
      <c r="AI38" s="58" t="n">
        <v>0</v>
      </c>
      <c r="AJ38" s="58" t="n">
        <v>0</v>
      </c>
      <c r="AK38" s="58" t="n">
        <v>0</v>
      </c>
      <c r="AL38" s="58" t="n">
        <v>0</v>
      </c>
    </row>
    <row r="39" customFormat="false" ht="63" hidden="false" customHeight="false" outlineLevel="0" collapsed="false">
      <c r="A39" s="54" t="s">
        <v>97</v>
      </c>
      <c r="B39" s="55" t="s">
        <v>98</v>
      </c>
      <c r="C39" s="54" t="s">
        <v>58</v>
      </c>
      <c r="D39" s="58" t="n">
        <v>0</v>
      </c>
      <c r="E39" s="58" t="n">
        <v>0</v>
      </c>
      <c r="F39" s="58" t="n">
        <v>0</v>
      </c>
      <c r="G39" s="58" t="n">
        <v>0</v>
      </c>
      <c r="H39" s="58" t="n">
        <v>0</v>
      </c>
      <c r="I39" s="58" t="n">
        <v>0</v>
      </c>
      <c r="J39" s="58" t="n">
        <v>0</v>
      </c>
      <c r="K39" s="58" t="n">
        <v>0</v>
      </c>
      <c r="L39" s="58" t="n">
        <v>0</v>
      </c>
      <c r="M39" s="58" t="n">
        <v>0</v>
      </c>
      <c r="N39" s="58" t="n">
        <v>0</v>
      </c>
      <c r="O39" s="58" t="n">
        <v>0</v>
      </c>
      <c r="P39" s="58" t="n">
        <v>0</v>
      </c>
      <c r="Q39" s="58" t="n">
        <v>0</v>
      </c>
      <c r="R39" s="58" t="n">
        <v>0</v>
      </c>
      <c r="S39" s="58" t="n">
        <v>0</v>
      </c>
      <c r="T39" s="58" t="n">
        <v>0</v>
      </c>
      <c r="U39" s="58" t="n">
        <v>0</v>
      </c>
      <c r="V39" s="58" t="n">
        <v>0</v>
      </c>
      <c r="W39" s="58" t="n">
        <v>0</v>
      </c>
      <c r="X39" s="58" t="n">
        <v>0</v>
      </c>
      <c r="Y39" s="58" t="n">
        <v>0</v>
      </c>
      <c r="Z39" s="58" t="n">
        <v>0</v>
      </c>
      <c r="AA39" s="58" t="n">
        <v>0</v>
      </c>
      <c r="AB39" s="58" t="n">
        <v>0</v>
      </c>
      <c r="AC39" s="58" t="n">
        <v>0</v>
      </c>
      <c r="AD39" s="58" t="n">
        <v>0</v>
      </c>
      <c r="AE39" s="58" t="n">
        <v>0</v>
      </c>
      <c r="AF39" s="58" t="n">
        <v>0</v>
      </c>
      <c r="AG39" s="58" t="n">
        <v>0</v>
      </c>
      <c r="AH39" s="58" t="n">
        <v>0</v>
      </c>
      <c r="AI39" s="58" t="n">
        <v>0</v>
      </c>
      <c r="AJ39" s="58" t="n">
        <v>0</v>
      </c>
      <c r="AK39" s="58" t="n">
        <v>0</v>
      </c>
      <c r="AL39" s="58" t="n">
        <v>0</v>
      </c>
    </row>
    <row r="40" customFormat="false" ht="47.25" hidden="false" customHeight="false" outlineLevel="0" collapsed="false">
      <c r="A40" s="54" t="s">
        <v>99</v>
      </c>
      <c r="B40" s="55" t="s">
        <v>100</v>
      </c>
      <c r="C40" s="54" t="s">
        <v>58</v>
      </c>
      <c r="D40" s="58" t="n">
        <v>0</v>
      </c>
      <c r="E40" s="58" t="n">
        <v>0</v>
      </c>
      <c r="F40" s="58" t="n">
        <v>0</v>
      </c>
      <c r="G40" s="58" t="n">
        <v>0</v>
      </c>
      <c r="H40" s="58" t="n">
        <v>0</v>
      </c>
      <c r="I40" s="58" t="n">
        <v>0</v>
      </c>
      <c r="J40" s="58" t="n">
        <v>0</v>
      </c>
      <c r="K40" s="58" t="n">
        <v>0</v>
      </c>
      <c r="L40" s="58" t="n">
        <v>0</v>
      </c>
      <c r="M40" s="58" t="n">
        <v>0</v>
      </c>
      <c r="N40" s="58" t="n">
        <v>0</v>
      </c>
      <c r="O40" s="58" t="n">
        <v>0</v>
      </c>
      <c r="P40" s="58" t="n">
        <v>0</v>
      </c>
      <c r="Q40" s="58" t="n">
        <v>0</v>
      </c>
      <c r="R40" s="58" t="n">
        <v>0</v>
      </c>
      <c r="S40" s="58" t="n">
        <v>0</v>
      </c>
      <c r="T40" s="58" t="n">
        <v>0</v>
      </c>
      <c r="U40" s="58" t="n">
        <v>0</v>
      </c>
      <c r="V40" s="58" t="n">
        <v>0</v>
      </c>
      <c r="W40" s="58" t="n">
        <v>0</v>
      </c>
      <c r="X40" s="58" t="n">
        <v>0</v>
      </c>
      <c r="Y40" s="58" t="n">
        <v>0</v>
      </c>
      <c r="Z40" s="58" t="n">
        <v>0</v>
      </c>
      <c r="AA40" s="58" t="n">
        <v>0</v>
      </c>
      <c r="AB40" s="58" t="n">
        <v>0</v>
      </c>
      <c r="AC40" s="58" t="n">
        <v>0</v>
      </c>
      <c r="AD40" s="58" t="n">
        <v>0</v>
      </c>
      <c r="AE40" s="58" t="n">
        <v>0</v>
      </c>
      <c r="AF40" s="58" t="n">
        <v>0</v>
      </c>
      <c r="AG40" s="58" t="n">
        <v>0</v>
      </c>
      <c r="AH40" s="58" t="n">
        <v>0</v>
      </c>
      <c r="AI40" s="58" t="n">
        <v>0</v>
      </c>
      <c r="AJ40" s="58" t="n">
        <v>0</v>
      </c>
      <c r="AK40" s="58" t="n">
        <v>0</v>
      </c>
      <c r="AL40" s="58" t="n">
        <v>0</v>
      </c>
    </row>
    <row r="41" customFormat="false" ht="47.25" hidden="false" customHeight="false" outlineLevel="0" collapsed="false">
      <c r="A41" s="54" t="s">
        <v>101</v>
      </c>
      <c r="B41" s="55" t="s">
        <v>102</v>
      </c>
      <c r="C41" s="54" t="s">
        <v>58</v>
      </c>
      <c r="D41" s="58" t="n">
        <v>0</v>
      </c>
      <c r="E41" s="58" t="n">
        <v>0</v>
      </c>
      <c r="F41" s="58" t="n">
        <v>0</v>
      </c>
      <c r="G41" s="58" t="n">
        <v>0</v>
      </c>
      <c r="H41" s="58" t="n">
        <v>0</v>
      </c>
      <c r="I41" s="58" t="n">
        <v>0</v>
      </c>
      <c r="J41" s="58" t="n">
        <v>0</v>
      </c>
      <c r="K41" s="58" t="n">
        <v>0</v>
      </c>
      <c r="L41" s="58" t="n">
        <v>0</v>
      </c>
      <c r="M41" s="58" t="n">
        <v>0</v>
      </c>
      <c r="N41" s="58" t="n">
        <v>0</v>
      </c>
      <c r="O41" s="58" t="n">
        <v>0</v>
      </c>
      <c r="P41" s="58" t="n">
        <v>0</v>
      </c>
      <c r="Q41" s="58" t="n">
        <v>0</v>
      </c>
      <c r="R41" s="58" t="n">
        <v>0</v>
      </c>
      <c r="S41" s="58" t="n">
        <v>0</v>
      </c>
      <c r="T41" s="58" t="n">
        <v>0</v>
      </c>
      <c r="U41" s="58" t="n">
        <v>0</v>
      </c>
      <c r="V41" s="58" t="n">
        <v>0</v>
      </c>
      <c r="W41" s="58" t="n">
        <v>0</v>
      </c>
      <c r="X41" s="58" t="n">
        <v>0</v>
      </c>
      <c r="Y41" s="58" t="n">
        <v>0</v>
      </c>
      <c r="Z41" s="58" t="n">
        <v>0</v>
      </c>
      <c r="AA41" s="58" t="n">
        <v>0</v>
      </c>
      <c r="AB41" s="58" t="n">
        <v>0</v>
      </c>
      <c r="AC41" s="58" t="n">
        <v>0</v>
      </c>
      <c r="AD41" s="58" t="n">
        <v>0</v>
      </c>
      <c r="AE41" s="58" t="n">
        <v>0</v>
      </c>
      <c r="AF41" s="58" t="n">
        <v>0</v>
      </c>
      <c r="AG41" s="58" t="n">
        <v>0</v>
      </c>
      <c r="AH41" s="58" t="n">
        <v>0</v>
      </c>
      <c r="AI41" s="58" t="n">
        <v>0</v>
      </c>
      <c r="AJ41" s="58" t="n">
        <v>0</v>
      </c>
      <c r="AK41" s="58" t="n">
        <v>0</v>
      </c>
      <c r="AL41" s="58" t="n">
        <v>0</v>
      </c>
    </row>
    <row r="42" customFormat="false" ht="47.25" hidden="false" customHeight="false" outlineLevel="0" collapsed="false">
      <c r="A42" s="54" t="s">
        <v>103</v>
      </c>
      <c r="B42" s="55" t="s">
        <v>104</v>
      </c>
      <c r="C42" s="54" t="s">
        <v>58</v>
      </c>
      <c r="D42" s="58" t="n">
        <v>0</v>
      </c>
      <c r="E42" s="58" t="n">
        <v>0</v>
      </c>
      <c r="F42" s="58" t="n">
        <v>0</v>
      </c>
      <c r="G42" s="58" t="n">
        <v>0</v>
      </c>
      <c r="H42" s="58" t="n">
        <v>0</v>
      </c>
      <c r="I42" s="58" t="n">
        <v>0</v>
      </c>
      <c r="J42" s="58" t="n">
        <v>0</v>
      </c>
      <c r="K42" s="58" t="n">
        <v>0</v>
      </c>
      <c r="L42" s="58" t="n">
        <v>0</v>
      </c>
      <c r="M42" s="58" t="n">
        <v>0</v>
      </c>
      <c r="N42" s="58" t="n">
        <v>0</v>
      </c>
      <c r="O42" s="58" t="n">
        <v>0</v>
      </c>
      <c r="P42" s="58" t="n">
        <v>0</v>
      </c>
      <c r="Q42" s="58" t="n">
        <v>0</v>
      </c>
      <c r="R42" s="58" t="n">
        <v>0</v>
      </c>
      <c r="S42" s="58" t="n">
        <v>0</v>
      </c>
      <c r="T42" s="58" t="n">
        <v>0</v>
      </c>
      <c r="U42" s="58" t="n">
        <v>0</v>
      </c>
      <c r="V42" s="58" t="n">
        <v>0</v>
      </c>
      <c r="W42" s="58" t="n">
        <v>0</v>
      </c>
      <c r="X42" s="58" t="n">
        <v>0</v>
      </c>
      <c r="Y42" s="58" t="n">
        <v>0</v>
      </c>
      <c r="Z42" s="58" t="n">
        <v>0</v>
      </c>
      <c r="AA42" s="58" t="n">
        <v>0</v>
      </c>
      <c r="AB42" s="58" t="n">
        <v>0</v>
      </c>
      <c r="AC42" s="58" t="n">
        <v>0</v>
      </c>
      <c r="AD42" s="58" t="n">
        <v>0</v>
      </c>
      <c r="AE42" s="58" t="n">
        <v>0</v>
      </c>
      <c r="AF42" s="58" t="n">
        <v>0</v>
      </c>
      <c r="AG42" s="58" t="n">
        <v>0</v>
      </c>
      <c r="AH42" s="58" t="n">
        <v>0</v>
      </c>
      <c r="AI42" s="58" t="n">
        <v>0</v>
      </c>
      <c r="AJ42" s="58" t="n">
        <v>0</v>
      </c>
      <c r="AK42" s="58" t="n">
        <v>0</v>
      </c>
      <c r="AL42" s="58" t="n">
        <v>0</v>
      </c>
    </row>
    <row r="43" customFormat="false" ht="31.5" hidden="false" customHeight="false" outlineLevel="0" collapsed="false">
      <c r="A43" s="54" t="s">
        <v>105</v>
      </c>
      <c r="B43" s="55" t="s">
        <v>106</v>
      </c>
      <c r="C43" s="54" t="s">
        <v>58</v>
      </c>
      <c r="D43" s="58" t="n">
        <v>0</v>
      </c>
      <c r="E43" s="58" t="n">
        <v>0</v>
      </c>
      <c r="F43" s="58" t="n">
        <v>0</v>
      </c>
      <c r="G43" s="58" t="n">
        <v>0</v>
      </c>
      <c r="H43" s="58" t="n">
        <v>0</v>
      </c>
      <c r="I43" s="58" t="n">
        <v>0</v>
      </c>
      <c r="J43" s="58" t="n">
        <v>0</v>
      </c>
      <c r="K43" s="58" t="n">
        <v>0</v>
      </c>
      <c r="L43" s="58" t="n">
        <v>0</v>
      </c>
      <c r="M43" s="58" t="n">
        <v>0</v>
      </c>
      <c r="N43" s="58" t="n">
        <v>0</v>
      </c>
      <c r="O43" s="58" t="n">
        <v>0</v>
      </c>
      <c r="P43" s="58" t="n">
        <v>0</v>
      </c>
      <c r="Q43" s="58" t="n">
        <v>0</v>
      </c>
      <c r="R43" s="58" t="n">
        <v>0</v>
      </c>
      <c r="S43" s="58" t="n">
        <v>0</v>
      </c>
      <c r="T43" s="58" t="n">
        <v>0</v>
      </c>
      <c r="U43" s="58" t="n">
        <v>0</v>
      </c>
      <c r="V43" s="58" t="n">
        <v>0</v>
      </c>
      <c r="W43" s="58" t="n">
        <v>0</v>
      </c>
      <c r="X43" s="58" t="n">
        <v>0</v>
      </c>
      <c r="Y43" s="58" t="n">
        <f aca="false">Y44+Y47+Y50+Y59</f>
        <v>0</v>
      </c>
      <c r="Z43" s="58" t="n">
        <f aca="false">Z44</f>
        <v>0</v>
      </c>
      <c r="AA43" s="58" t="n">
        <f aca="false">AA44</f>
        <v>0</v>
      </c>
      <c r="AB43" s="58" t="n">
        <f aca="false">AB44</f>
        <v>0</v>
      </c>
      <c r="AC43" s="58" t="n">
        <f aca="false">AC44</f>
        <v>0</v>
      </c>
      <c r="AD43" s="58" t="n">
        <f aca="false">AD44</f>
        <v>0</v>
      </c>
      <c r="AE43" s="58" t="n">
        <f aca="false">AE44</f>
        <v>0</v>
      </c>
      <c r="AF43" s="58" t="n">
        <f aca="false">AF44</f>
        <v>0</v>
      </c>
      <c r="AG43" s="58" t="n">
        <f aca="false">AG44</f>
        <v>0</v>
      </c>
      <c r="AH43" s="58" t="n">
        <f aca="false">AH44</f>
        <v>0</v>
      </c>
      <c r="AI43" s="58" t="n">
        <f aca="false">AI44</f>
        <v>0</v>
      </c>
      <c r="AJ43" s="58" t="n">
        <f aca="false">AJ44</f>
        <v>0</v>
      </c>
      <c r="AK43" s="58" t="n">
        <f aca="false">AK44</f>
        <v>0</v>
      </c>
      <c r="AL43" s="58" t="n">
        <f aca="false">AL44</f>
        <v>0</v>
      </c>
    </row>
    <row r="44" customFormat="false" ht="47.25" hidden="false" customHeight="false" outlineLevel="0" collapsed="false">
      <c r="A44" s="54" t="s">
        <v>107</v>
      </c>
      <c r="B44" s="55" t="s">
        <v>108</v>
      </c>
      <c r="C44" s="54" t="s">
        <v>58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58" t="n">
        <v>0</v>
      </c>
      <c r="P44" s="58" t="n">
        <v>0</v>
      </c>
      <c r="Q44" s="58" t="n">
        <v>0</v>
      </c>
      <c r="R44" s="58" t="n">
        <v>0</v>
      </c>
      <c r="S44" s="58" t="n">
        <v>0</v>
      </c>
      <c r="T44" s="58" t="n">
        <v>0</v>
      </c>
      <c r="U44" s="58" t="n">
        <v>0</v>
      </c>
      <c r="V44" s="58" t="n">
        <v>0</v>
      </c>
      <c r="W44" s="58" t="n">
        <v>0</v>
      </c>
      <c r="X44" s="58" t="n">
        <v>0</v>
      </c>
      <c r="Y44" s="58" t="n">
        <f aca="false">Y45+Y46</f>
        <v>0</v>
      </c>
      <c r="Z44" s="58" t="n">
        <f aca="false">Z45+Z46</f>
        <v>0</v>
      </c>
      <c r="AA44" s="58" t="n">
        <f aca="false">AA45+AA46</f>
        <v>0</v>
      </c>
      <c r="AB44" s="58" t="n">
        <f aca="false">AB45+AB46</f>
        <v>0</v>
      </c>
      <c r="AC44" s="58" t="n">
        <f aca="false">AC45+AC46</f>
        <v>0</v>
      </c>
      <c r="AD44" s="58" t="n">
        <f aca="false">AD45+AD46</f>
        <v>0</v>
      </c>
      <c r="AE44" s="58" t="n">
        <f aca="false">AE45+AE46</f>
        <v>0</v>
      </c>
      <c r="AF44" s="58" t="n">
        <f aca="false">AF45+AF46</f>
        <v>0</v>
      </c>
      <c r="AG44" s="58" t="n">
        <f aca="false">AG45+AG46</f>
        <v>0</v>
      </c>
      <c r="AH44" s="58" t="n">
        <f aca="false">AH45+AH46</f>
        <v>0</v>
      </c>
      <c r="AI44" s="58" t="n">
        <f aca="false">AI45+AI46</f>
        <v>0</v>
      </c>
      <c r="AJ44" s="58" t="n">
        <f aca="false">AJ45+AJ46</f>
        <v>0</v>
      </c>
      <c r="AK44" s="58" t="n">
        <f aca="false">AK45+AK46</f>
        <v>0</v>
      </c>
      <c r="AL44" s="58" t="n">
        <f aca="false">AL45+AL46</f>
        <v>0</v>
      </c>
    </row>
    <row r="45" customFormat="false" ht="15.75" hidden="false" customHeight="false" outlineLevel="0" collapsed="false">
      <c r="A45" s="54" t="s">
        <v>109</v>
      </c>
      <c r="B45" s="55" t="s">
        <v>110</v>
      </c>
      <c r="C45" s="54" t="s">
        <v>58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  <c r="T45" s="58" t="n">
        <v>0</v>
      </c>
      <c r="U45" s="58" t="n">
        <v>0</v>
      </c>
      <c r="V45" s="58" t="n">
        <v>0</v>
      </c>
      <c r="W45" s="58" t="n">
        <v>0</v>
      </c>
      <c r="X45" s="58" t="n">
        <v>0</v>
      </c>
      <c r="Y45" s="58" t="n">
        <v>0</v>
      </c>
      <c r="Z45" s="58" t="n">
        <v>0</v>
      </c>
      <c r="AA45" s="58" t="n">
        <v>0</v>
      </c>
      <c r="AB45" s="58" t="n">
        <v>0</v>
      </c>
      <c r="AC45" s="58" t="n">
        <v>0</v>
      </c>
      <c r="AD45" s="58" t="n">
        <v>0</v>
      </c>
      <c r="AE45" s="58" t="n">
        <v>0</v>
      </c>
      <c r="AF45" s="58" t="n">
        <v>0</v>
      </c>
      <c r="AG45" s="58" t="n">
        <v>0</v>
      </c>
      <c r="AH45" s="58" t="n">
        <v>0</v>
      </c>
      <c r="AI45" s="58" t="n">
        <v>0</v>
      </c>
      <c r="AJ45" s="58" t="n">
        <v>0</v>
      </c>
      <c r="AK45" s="58" t="n">
        <v>0</v>
      </c>
      <c r="AL45" s="58" t="n">
        <v>0</v>
      </c>
    </row>
    <row r="46" customFormat="false" ht="31.5" hidden="false" customHeight="false" outlineLevel="0" collapsed="false">
      <c r="A46" s="54" t="s">
        <v>111</v>
      </c>
      <c r="B46" s="55" t="s">
        <v>112</v>
      </c>
      <c r="C46" s="54" t="s">
        <v>58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v>0</v>
      </c>
      <c r="N46" s="58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  <c r="T46" s="58" t="n">
        <v>0</v>
      </c>
      <c r="U46" s="58" t="n">
        <v>0</v>
      </c>
      <c r="V46" s="58" t="n">
        <v>0</v>
      </c>
      <c r="W46" s="58" t="n">
        <v>0</v>
      </c>
      <c r="X46" s="58" t="n">
        <v>0</v>
      </c>
      <c r="Y46" s="58" t="n">
        <v>0</v>
      </c>
      <c r="Z46" s="58" t="n">
        <v>0</v>
      </c>
      <c r="AA46" s="58" t="n">
        <v>0</v>
      </c>
      <c r="AB46" s="58" t="n">
        <v>0</v>
      </c>
      <c r="AC46" s="58" t="n">
        <v>0</v>
      </c>
      <c r="AD46" s="58" t="n">
        <v>0</v>
      </c>
      <c r="AE46" s="58" t="n">
        <v>0</v>
      </c>
      <c r="AF46" s="58" t="n">
        <v>0</v>
      </c>
      <c r="AG46" s="58" t="n">
        <v>0</v>
      </c>
      <c r="AH46" s="58" t="n">
        <v>0</v>
      </c>
      <c r="AI46" s="58" t="n">
        <v>0</v>
      </c>
      <c r="AJ46" s="58" t="n">
        <v>0</v>
      </c>
      <c r="AK46" s="58" t="n">
        <v>0</v>
      </c>
      <c r="AL46" s="58" t="n">
        <v>0</v>
      </c>
    </row>
    <row r="47" customFormat="false" ht="31.5" hidden="false" customHeight="false" outlineLevel="0" collapsed="false">
      <c r="A47" s="54" t="s">
        <v>113</v>
      </c>
      <c r="B47" s="55" t="s">
        <v>114</v>
      </c>
      <c r="C47" s="54" t="s">
        <v>58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58" t="n">
        <v>0</v>
      </c>
      <c r="P47" s="58" t="n">
        <v>0</v>
      </c>
      <c r="Q47" s="58" t="n">
        <v>0</v>
      </c>
      <c r="R47" s="58" t="n">
        <v>0</v>
      </c>
      <c r="S47" s="58" t="n">
        <v>0</v>
      </c>
      <c r="T47" s="58" t="n">
        <v>0</v>
      </c>
      <c r="U47" s="58" t="n">
        <v>0</v>
      </c>
      <c r="V47" s="58" t="n">
        <v>0</v>
      </c>
      <c r="W47" s="58" t="n">
        <v>0</v>
      </c>
      <c r="X47" s="58" t="n">
        <v>0</v>
      </c>
      <c r="Y47" s="58" t="n">
        <v>0</v>
      </c>
      <c r="Z47" s="58" t="n">
        <f aca="false">Z48</f>
        <v>0</v>
      </c>
      <c r="AA47" s="58" t="n">
        <f aca="false">AA48</f>
        <v>0</v>
      </c>
      <c r="AB47" s="58" t="n">
        <f aca="false">AB48</f>
        <v>0</v>
      </c>
      <c r="AC47" s="58" t="n">
        <f aca="false">AC48</f>
        <v>0</v>
      </c>
      <c r="AD47" s="58" t="n">
        <f aca="false">AD48</f>
        <v>0</v>
      </c>
      <c r="AE47" s="58" t="n">
        <f aca="false">AE48</f>
        <v>0</v>
      </c>
      <c r="AF47" s="58" t="n">
        <f aca="false">AF48</f>
        <v>0</v>
      </c>
      <c r="AG47" s="58" t="n">
        <f aca="false">AG48</f>
        <v>0</v>
      </c>
      <c r="AH47" s="58" t="n">
        <f aca="false">AH48</f>
        <v>0</v>
      </c>
      <c r="AI47" s="58" t="n">
        <f aca="false">AI48</f>
        <v>0</v>
      </c>
      <c r="AJ47" s="58" t="n">
        <f aca="false">AJ48</f>
        <v>0</v>
      </c>
      <c r="AK47" s="58" t="n">
        <f aca="false">AK48</f>
        <v>0</v>
      </c>
      <c r="AL47" s="58" t="n">
        <f aca="false">AL48</f>
        <v>0</v>
      </c>
    </row>
    <row r="48" customFormat="false" ht="15.75" hidden="false" customHeight="false" outlineLevel="0" collapsed="false">
      <c r="A48" s="54" t="s">
        <v>115</v>
      </c>
      <c r="B48" s="55" t="s">
        <v>116</v>
      </c>
      <c r="C48" s="54" t="s">
        <v>58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>
        <v>0</v>
      </c>
      <c r="U48" s="58" t="n">
        <v>0</v>
      </c>
      <c r="V48" s="58" t="n">
        <v>0</v>
      </c>
      <c r="W48" s="58" t="n">
        <v>0</v>
      </c>
      <c r="X48" s="58" t="n">
        <v>0</v>
      </c>
      <c r="Y48" s="58" t="n">
        <v>0</v>
      </c>
      <c r="Z48" s="58" t="n">
        <v>0</v>
      </c>
      <c r="AA48" s="58" t="n">
        <v>0</v>
      </c>
      <c r="AB48" s="58" t="n">
        <v>0</v>
      </c>
      <c r="AC48" s="58" t="n">
        <v>0</v>
      </c>
      <c r="AD48" s="58" t="n">
        <v>0</v>
      </c>
      <c r="AE48" s="58" t="n">
        <v>0</v>
      </c>
      <c r="AF48" s="58" t="n">
        <v>0</v>
      </c>
      <c r="AG48" s="58" t="n">
        <v>0</v>
      </c>
      <c r="AH48" s="58" t="n">
        <v>0</v>
      </c>
      <c r="AI48" s="58" t="n">
        <v>0</v>
      </c>
      <c r="AJ48" s="58" t="n">
        <v>0</v>
      </c>
      <c r="AK48" s="58" t="n">
        <v>0</v>
      </c>
      <c r="AL48" s="58" t="n">
        <v>0</v>
      </c>
    </row>
    <row r="49" customFormat="false" ht="31.5" hidden="false" customHeight="false" outlineLevel="0" collapsed="false">
      <c r="A49" s="54" t="s">
        <v>117</v>
      </c>
      <c r="B49" s="55" t="s">
        <v>118</v>
      </c>
      <c r="C49" s="54" t="s">
        <v>58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58" t="n">
        <v>0</v>
      </c>
      <c r="P49" s="58" t="n">
        <v>0</v>
      </c>
      <c r="Q49" s="58" t="n">
        <v>0</v>
      </c>
      <c r="R49" s="58" t="n">
        <v>0</v>
      </c>
      <c r="S49" s="58" t="n">
        <v>0</v>
      </c>
      <c r="T49" s="58" t="n">
        <v>0</v>
      </c>
      <c r="U49" s="58" t="n">
        <v>0</v>
      </c>
      <c r="V49" s="58" t="n">
        <v>0</v>
      </c>
      <c r="W49" s="58" t="n">
        <v>0</v>
      </c>
      <c r="X49" s="58" t="n">
        <v>0</v>
      </c>
      <c r="Y49" s="58" t="n">
        <v>0</v>
      </c>
      <c r="Z49" s="58" t="n">
        <v>0</v>
      </c>
      <c r="AA49" s="58" t="n">
        <v>0</v>
      </c>
      <c r="AB49" s="58" t="n">
        <v>0</v>
      </c>
      <c r="AC49" s="58" t="n">
        <v>0</v>
      </c>
      <c r="AD49" s="58" t="n">
        <v>0</v>
      </c>
      <c r="AE49" s="58" t="n">
        <v>0</v>
      </c>
      <c r="AF49" s="58" t="n">
        <v>0</v>
      </c>
      <c r="AG49" s="58" t="n">
        <v>0</v>
      </c>
      <c r="AH49" s="58" t="n">
        <v>0</v>
      </c>
      <c r="AI49" s="58" t="n">
        <v>0</v>
      </c>
      <c r="AJ49" s="58" t="n">
        <v>0</v>
      </c>
      <c r="AK49" s="58" t="n">
        <v>0</v>
      </c>
      <c r="AL49" s="58" t="n">
        <v>0</v>
      </c>
    </row>
    <row r="50" customFormat="false" ht="31.5" hidden="false" customHeight="false" outlineLevel="0" collapsed="false">
      <c r="A50" s="54" t="s">
        <v>119</v>
      </c>
      <c r="B50" s="54" t="s">
        <v>120</v>
      </c>
      <c r="C50" s="54" t="s">
        <v>58</v>
      </c>
      <c r="D50" s="58" t="n">
        <v>0</v>
      </c>
      <c r="E50" s="58" t="n">
        <v>0</v>
      </c>
      <c r="F50" s="58" t="n">
        <v>0</v>
      </c>
      <c r="G50" s="58" t="n">
        <v>0</v>
      </c>
      <c r="H50" s="58" t="n">
        <v>0</v>
      </c>
      <c r="I50" s="58" t="n">
        <v>0</v>
      </c>
      <c r="J50" s="58" t="n">
        <v>0</v>
      </c>
      <c r="K50" s="58" t="n">
        <v>0</v>
      </c>
      <c r="L50" s="58" t="n">
        <v>0</v>
      </c>
      <c r="M50" s="58" t="n">
        <v>0</v>
      </c>
      <c r="N50" s="58" t="n">
        <v>0</v>
      </c>
      <c r="O50" s="58" t="n">
        <v>0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>
        <v>0</v>
      </c>
      <c r="U50" s="58" t="n">
        <v>0</v>
      </c>
      <c r="V50" s="58" t="n">
        <v>0</v>
      </c>
      <c r="W50" s="58" t="n">
        <v>0</v>
      </c>
      <c r="X50" s="58" t="n">
        <v>0</v>
      </c>
      <c r="Y50" s="58" t="n">
        <v>0</v>
      </c>
      <c r="Z50" s="58" t="n">
        <v>0</v>
      </c>
      <c r="AA50" s="58" t="n">
        <v>0</v>
      </c>
      <c r="AB50" s="58" t="n">
        <v>0</v>
      </c>
      <c r="AC50" s="58" t="n">
        <v>0</v>
      </c>
      <c r="AD50" s="58" t="n">
        <v>0</v>
      </c>
      <c r="AE50" s="58" t="n">
        <v>0</v>
      </c>
      <c r="AF50" s="58" t="n">
        <v>0</v>
      </c>
      <c r="AG50" s="58" t="n">
        <v>0</v>
      </c>
      <c r="AH50" s="58" t="n">
        <v>0</v>
      </c>
      <c r="AI50" s="58" t="n">
        <v>0</v>
      </c>
      <c r="AJ50" s="58" t="n">
        <v>0</v>
      </c>
      <c r="AK50" s="58" t="n">
        <v>0</v>
      </c>
      <c r="AL50" s="58" t="n">
        <v>0</v>
      </c>
    </row>
    <row r="51" customFormat="false" ht="31.5" hidden="false" customHeight="false" outlineLevel="0" collapsed="false">
      <c r="A51" s="54" t="s">
        <v>121</v>
      </c>
      <c r="B51" s="55" t="s">
        <v>122</v>
      </c>
      <c r="C51" s="54" t="s">
        <v>58</v>
      </c>
      <c r="D51" s="58" t="n">
        <v>0</v>
      </c>
      <c r="E51" s="58" t="n">
        <v>0</v>
      </c>
      <c r="F51" s="58" t="n">
        <v>0</v>
      </c>
      <c r="G51" s="58" t="n">
        <v>0</v>
      </c>
      <c r="H51" s="58" t="n">
        <v>0</v>
      </c>
      <c r="I51" s="58" t="n">
        <v>0</v>
      </c>
      <c r="J51" s="58" t="n">
        <v>0</v>
      </c>
      <c r="K51" s="58" t="n">
        <v>0</v>
      </c>
      <c r="L51" s="58" t="n">
        <v>0</v>
      </c>
      <c r="M51" s="58" t="n">
        <v>0</v>
      </c>
      <c r="N51" s="58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  <c r="T51" s="58" t="n">
        <v>0</v>
      </c>
      <c r="U51" s="58" t="n">
        <v>0</v>
      </c>
      <c r="V51" s="58" t="n">
        <v>0</v>
      </c>
      <c r="W51" s="58" t="n">
        <v>0</v>
      </c>
      <c r="X51" s="58" t="n">
        <v>0</v>
      </c>
      <c r="Y51" s="58" t="n">
        <v>0</v>
      </c>
      <c r="Z51" s="58" t="n">
        <v>0</v>
      </c>
      <c r="AA51" s="58" t="n">
        <v>0</v>
      </c>
      <c r="AB51" s="58" t="n">
        <v>0</v>
      </c>
      <c r="AC51" s="58" t="n">
        <v>0</v>
      </c>
      <c r="AD51" s="58" t="n">
        <v>0</v>
      </c>
      <c r="AE51" s="58" t="n">
        <v>0</v>
      </c>
      <c r="AF51" s="58" t="n">
        <v>0</v>
      </c>
      <c r="AG51" s="58" t="n">
        <v>0</v>
      </c>
      <c r="AH51" s="58" t="n">
        <v>0</v>
      </c>
      <c r="AI51" s="58" t="n">
        <v>0</v>
      </c>
      <c r="AJ51" s="58" t="n">
        <v>0</v>
      </c>
      <c r="AK51" s="58" t="n">
        <v>0</v>
      </c>
      <c r="AL51" s="58" t="n">
        <v>0</v>
      </c>
    </row>
    <row r="52" customFormat="false" ht="15.75" hidden="false" customHeight="false" outlineLevel="0" collapsed="false">
      <c r="A52" s="54" t="s">
        <v>123</v>
      </c>
      <c r="B52" s="55" t="s">
        <v>124</v>
      </c>
      <c r="C52" s="54" t="s">
        <v>58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>
        <v>0</v>
      </c>
      <c r="U52" s="58" t="n">
        <v>0</v>
      </c>
      <c r="V52" s="58" t="n">
        <v>0</v>
      </c>
      <c r="W52" s="58" t="n">
        <v>0</v>
      </c>
      <c r="X52" s="58" t="n">
        <v>0</v>
      </c>
      <c r="Y52" s="58" t="n">
        <v>0</v>
      </c>
      <c r="Z52" s="58" t="n">
        <v>0</v>
      </c>
      <c r="AA52" s="58" t="n">
        <v>0</v>
      </c>
      <c r="AB52" s="58" t="n">
        <v>0</v>
      </c>
      <c r="AC52" s="58" t="n">
        <v>0</v>
      </c>
      <c r="AD52" s="58" t="n">
        <v>0</v>
      </c>
      <c r="AE52" s="58" t="n">
        <v>0</v>
      </c>
      <c r="AF52" s="58" t="n">
        <v>0</v>
      </c>
      <c r="AG52" s="58" t="n">
        <v>0</v>
      </c>
      <c r="AH52" s="58" t="n">
        <v>0</v>
      </c>
      <c r="AI52" s="58" t="n">
        <v>0</v>
      </c>
      <c r="AJ52" s="58" t="n">
        <v>0</v>
      </c>
      <c r="AK52" s="58" t="n">
        <v>0</v>
      </c>
      <c r="AL52" s="58" t="n">
        <v>0</v>
      </c>
    </row>
    <row r="53" customFormat="false" ht="15.75" hidden="false" customHeight="false" outlineLevel="0" collapsed="false">
      <c r="A53" s="54" t="s">
        <v>125</v>
      </c>
      <c r="B53" s="55" t="s">
        <v>126</v>
      </c>
      <c r="C53" s="54" t="s">
        <v>58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  <c r="T53" s="58" t="n">
        <v>0</v>
      </c>
      <c r="U53" s="58" t="n">
        <v>0</v>
      </c>
      <c r="V53" s="58" t="n">
        <v>0</v>
      </c>
      <c r="W53" s="58" t="n">
        <v>0</v>
      </c>
      <c r="X53" s="58" t="n">
        <v>0</v>
      </c>
      <c r="Y53" s="58" t="n">
        <v>0</v>
      </c>
      <c r="Z53" s="58" t="n">
        <v>0</v>
      </c>
      <c r="AA53" s="58" t="n">
        <v>0</v>
      </c>
      <c r="AB53" s="58" t="n">
        <v>0</v>
      </c>
      <c r="AC53" s="58" t="n">
        <v>0</v>
      </c>
      <c r="AD53" s="58" t="n">
        <v>0</v>
      </c>
      <c r="AE53" s="58" t="n">
        <v>0</v>
      </c>
      <c r="AF53" s="58" t="n">
        <v>0</v>
      </c>
      <c r="AG53" s="58" t="n">
        <v>0</v>
      </c>
      <c r="AH53" s="58" t="n">
        <v>0</v>
      </c>
      <c r="AI53" s="58" t="n">
        <v>0</v>
      </c>
      <c r="AJ53" s="58" t="n">
        <v>0</v>
      </c>
      <c r="AK53" s="58" t="n">
        <v>0</v>
      </c>
      <c r="AL53" s="58" t="n">
        <v>0</v>
      </c>
    </row>
    <row r="54" customFormat="false" ht="31.5" hidden="false" customHeight="false" outlineLevel="0" collapsed="false">
      <c r="A54" s="54" t="s">
        <v>127</v>
      </c>
      <c r="B54" s="55" t="s">
        <v>128</v>
      </c>
      <c r="C54" s="54" t="s">
        <v>58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  <c r="T54" s="58" t="n">
        <v>0</v>
      </c>
      <c r="U54" s="58" t="n">
        <v>0</v>
      </c>
      <c r="V54" s="58" t="n">
        <v>0</v>
      </c>
      <c r="W54" s="58" t="n">
        <v>0</v>
      </c>
      <c r="X54" s="58" t="n">
        <v>0</v>
      </c>
      <c r="Y54" s="58" t="n">
        <v>0</v>
      </c>
      <c r="Z54" s="58" t="n">
        <v>0</v>
      </c>
      <c r="AA54" s="58" t="n">
        <v>0</v>
      </c>
      <c r="AB54" s="58" t="n">
        <v>0</v>
      </c>
      <c r="AC54" s="58" t="n">
        <v>0</v>
      </c>
      <c r="AD54" s="58" t="n">
        <v>0</v>
      </c>
      <c r="AE54" s="58" t="n">
        <v>0</v>
      </c>
      <c r="AF54" s="58" t="n">
        <v>0</v>
      </c>
      <c r="AG54" s="58" t="n">
        <v>0</v>
      </c>
      <c r="AH54" s="58" t="n">
        <v>0</v>
      </c>
      <c r="AI54" s="58" t="n">
        <v>0</v>
      </c>
      <c r="AJ54" s="58" t="n">
        <v>0</v>
      </c>
      <c r="AK54" s="58" t="n">
        <v>0</v>
      </c>
      <c r="AL54" s="58" t="n">
        <v>0</v>
      </c>
    </row>
    <row r="55" customFormat="false" ht="31.5" hidden="false" customHeight="false" outlineLevel="0" collapsed="false">
      <c r="A55" s="54" t="s">
        <v>129</v>
      </c>
      <c r="B55" s="55" t="s">
        <v>130</v>
      </c>
      <c r="C55" s="54" t="s">
        <v>58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  <c r="T55" s="58" t="n">
        <v>0</v>
      </c>
      <c r="U55" s="58" t="n">
        <v>0</v>
      </c>
      <c r="V55" s="58" t="n">
        <v>0</v>
      </c>
      <c r="W55" s="58" t="n">
        <v>0</v>
      </c>
      <c r="X55" s="58" t="n">
        <v>0</v>
      </c>
      <c r="Y55" s="58" t="n">
        <v>0</v>
      </c>
      <c r="Z55" s="58" t="n">
        <v>0</v>
      </c>
      <c r="AA55" s="58" t="n">
        <v>0</v>
      </c>
      <c r="AB55" s="58" t="n">
        <v>0</v>
      </c>
      <c r="AC55" s="58" t="n">
        <v>0</v>
      </c>
      <c r="AD55" s="58" t="n">
        <v>0</v>
      </c>
      <c r="AE55" s="58" t="n">
        <v>0</v>
      </c>
      <c r="AF55" s="58" t="n">
        <v>0</v>
      </c>
      <c r="AG55" s="58" t="n">
        <v>0</v>
      </c>
      <c r="AH55" s="58" t="n">
        <v>0</v>
      </c>
      <c r="AI55" s="58" t="n">
        <v>0</v>
      </c>
      <c r="AJ55" s="58" t="n">
        <v>0</v>
      </c>
      <c r="AK55" s="58" t="n">
        <v>0</v>
      </c>
      <c r="AL55" s="58" t="n">
        <v>0</v>
      </c>
    </row>
    <row r="56" customFormat="false" ht="31.5" hidden="false" customHeight="false" outlineLevel="0" collapsed="false">
      <c r="A56" s="54" t="s">
        <v>131</v>
      </c>
      <c r="B56" s="55" t="s">
        <v>132</v>
      </c>
      <c r="C56" s="54" t="s">
        <v>58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  <c r="T56" s="58" t="n">
        <v>0</v>
      </c>
      <c r="U56" s="58" t="n">
        <v>0</v>
      </c>
      <c r="V56" s="58" t="n">
        <v>0</v>
      </c>
      <c r="W56" s="58" t="n">
        <v>0</v>
      </c>
      <c r="X56" s="58" t="n">
        <v>0</v>
      </c>
      <c r="Y56" s="58" t="n">
        <v>0</v>
      </c>
      <c r="Z56" s="58" t="n">
        <v>0</v>
      </c>
      <c r="AA56" s="58" t="n">
        <v>0</v>
      </c>
      <c r="AB56" s="58" t="n">
        <v>0</v>
      </c>
      <c r="AC56" s="58" t="n">
        <v>0</v>
      </c>
      <c r="AD56" s="58" t="n">
        <v>0</v>
      </c>
      <c r="AE56" s="58" t="n">
        <v>0</v>
      </c>
      <c r="AF56" s="58" t="n">
        <v>0</v>
      </c>
      <c r="AG56" s="58" t="n">
        <v>0</v>
      </c>
      <c r="AH56" s="58" t="n">
        <v>0</v>
      </c>
      <c r="AI56" s="58" t="n">
        <v>0</v>
      </c>
      <c r="AJ56" s="58" t="n">
        <v>0</v>
      </c>
      <c r="AK56" s="58" t="n">
        <v>0</v>
      </c>
      <c r="AL56" s="58" t="n">
        <v>0</v>
      </c>
    </row>
    <row r="57" customFormat="false" ht="31.5" hidden="false" customHeight="false" outlineLevel="0" collapsed="false">
      <c r="A57" s="54" t="s">
        <v>133</v>
      </c>
      <c r="B57" s="55" t="s">
        <v>134</v>
      </c>
      <c r="C57" s="54" t="s">
        <v>58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  <c r="T57" s="58" t="n">
        <v>0</v>
      </c>
      <c r="U57" s="58" t="n">
        <v>0</v>
      </c>
      <c r="V57" s="58" t="n">
        <v>0</v>
      </c>
      <c r="W57" s="58" t="n">
        <v>0</v>
      </c>
      <c r="X57" s="58" t="n">
        <v>0</v>
      </c>
      <c r="Y57" s="58" t="n">
        <v>0</v>
      </c>
      <c r="Z57" s="58" t="n">
        <v>0</v>
      </c>
      <c r="AA57" s="58" t="n">
        <v>0</v>
      </c>
      <c r="AB57" s="58" t="n">
        <v>0</v>
      </c>
      <c r="AC57" s="58" t="n">
        <v>0</v>
      </c>
      <c r="AD57" s="58" t="n">
        <v>0</v>
      </c>
      <c r="AE57" s="58" t="n">
        <v>0</v>
      </c>
      <c r="AF57" s="58" t="n">
        <v>0</v>
      </c>
      <c r="AG57" s="58" t="n">
        <v>0</v>
      </c>
      <c r="AH57" s="58" t="n">
        <v>0</v>
      </c>
      <c r="AI57" s="58" t="n">
        <v>0</v>
      </c>
      <c r="AJ57" s="58" t="n">
        <v>0</v>
      </c>
      <c r="AK57" s="58" t="n">
        <v>0</v>
      </c>
      <c r="AL57" s="58" t="n">
        <v>0</v>
      </c>
    </row>
    <row r="58" customFormat="false" ht="31.5" hidden="false" customHeight="false" outlineLevel="0" collapsed="false">
      <c r="A58" s="54" t="s">
        <v>135</v>
      </c>
      <c r="B58" s="55" t="s">
        <v>136</v>
      </c>
      <c r="C58" s="54" t="s">
        <v>58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58" t="n">
        <v>0</v>
      </c>
      <c r="P58" s="58" t="n">
        <v>0</v>
      </c>
      <c r="Q58" s="58" t="n">
        <v>0</v>
      </c>
      <c r="R58" s="58" t="n">
        <v>0</v>
      </c>
      <c r="S58" s="58" t="n">
        <v>0</v>
      </c>
      <c r="T58" s="58" t="n">
        <v>0</v>
      </c>
      <c r="U58" s="58" t="n">
        <v>0</v>
      </c>
      <c r="V58" s="58" t="n">
        <v>0</v>
      </c>
      <c r="W58" s="58" t="n">
        <v>0</v>
      </c>
      <c r="X58" s="58" t="n">
        <v>0</v>
      </c>
      <c r="Y58" s="58" t="n">
        <v>0</v>
      </c>
      <c r="Z58" s="58" t="n">
        <v>0</v>
      </c>
      <c r="AA58" s="58" t="n">
        <v>0</v>
      </c>
      <c r="AB58" s="58" t="n">
        <v>0</v>
      </c>
      <c r="AC58" s="58" t="n">
        <v>0</v>
      </c>
      <c r="AD58" s="58" t="n">
        <v>0</v>
      </c>
      <c r="AE58" s="58" t="n">
        <v>0</v>
      </c>
      <c r="AF58" s="58" t="n">
        <v>0</v>
      </c>
      <c r="AG58" s="58" t="n">
        <v>0</v>
      </c>
      <c r="AH58" s="58" t="n">
        <v>0</v>
      </c>
      <c r="AI58" s="58" t="n">
        <v>0</v>
      </c>
      <c r="AJ58" s="58" t="n">
        <v>0</v>
      </c>
      <c r="AK58" s="58" t="n">
        <v>0</v>
      </c>
      <c r="AL58" s="58" t="n">
        <v>0</v>
      </c>
    </row>
    <row r="59" customFormat="false" ht="31.5" hidden="false" customHeight="false" outlineLevel="0" collapsed="false">
      <c r="A59" s="54" t="s">
        <v>137</v>
      </c>
      <c r="B59" s="55" t="s">
        <v>138</v>
      </c>
      <c r="C59" s="54" t="s">
        <v>58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58" t="n">
        <v>0</v>
      </c>
      <c r="P59" s="58" t="n">
        <v>0</v>
      </c>
      <c r="Q59" s="58" t="n">
        <v>0</v>
      </c>
      <c r="R59" s="58" t="n">
        <v>0</v>
      </c>
      <c r="S59" s="58" t="n">
        <v>0</v>
      </c>
      <c r="T59" s="58" t="n">
        <v>0</v>
      </c>
      <c r="U59" s="58" t="n">
        <v>0</v>
      </c>
      <c r="V59" s="58" t="n">
        <v>0</v>
      </c>
      <c r="W59" s="58" t="n">
        <v>0</v>
      </c>
      <c r="X59" s="58" t="n">
        <v>0</v>
      </c>
      <c r="Y59" s="58" t="n">
        <v>0</v>
      </c>
      <c r="Z59" s="58" t="n">
        <v>0</v>
      </c>
      <c r="AA59" s="58" t="n">
        <v>0</v>
      </c>
      <c r="AB59" s="58" t="n">
        <v>0</v>
      </c>
      <c r="AC59" s="58" t="n">
        <v>0</v>
      </c>
      <c r="AD59" s="58" t="n">
        <v>0</v>
      </c>
      <c r="AE59" s="58" t="n">
        <v>0</v>
      </c>
      <c r="AF59" s="58" t="n">
        <v>0</v>
      </c>
      <c r="AG59" s="58" t="n">
        <v>0</v>
      </c>
      <c r="AH59" s="58" t="n">
        <v>0</v>
      </c>
      <c r="AI59" s="58" t="n">
        <v>0</v>
      </c>
      <c r="AJ59" s="58" t="n">
        <v>0</v>
      </c>
      <c r="AK59" s="58" t="n">
        <v>0</v>
      </c>
      <c r="AL59" s="58" t="n">
        <v>0</v>
      </c>
    </row>
    <row r="60" customFormat="false" ht="15.75" hidden="false" customHeight="false" outlineLevel="0" collapsed="false">
      <c r="A60" s="54" t="s">
        <v>139</v>
      </c>
      <c r="B60" s="55" t="s">
        <v>140</v>
      </c>
      <c r="C60" s="54" t="s">
        <v>58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  <c r="T60" s="58" t="n">
        <v>0</v>
      </c>
      <c r="U60" s="58" t="n">
        <v>0</v>
      </c>
      <c r="V60" s="58" t="n">
        <v>0</v>
      </c>
      <c r="W60" s="58" t="n">
        <v>0</v>
      </c>
      <c r="X60" s="58" t="n">
        <v>0</v>
      </c>
      <c r="Y60" s="58" t="n">
        <v>0</v>
      </c>
      <c r="Z60" s="58" t="n">
        <v>0</v>
      </c>
      <c r="AA60" s="58" t="n">
        <v>0</v>
      </c>
      <c r="AB60" s="58" t="n">
        <v>0</v>
      </c>
      <c r="AC60" s="58" t="n">
        <v>0</v>
      </c>
      <c r="AD60" s="58" t="n">
        <v>0</v>
      </c>
      <c r="AE60" s="58" t="n">
        <v>0</v>
      </c>
      <c r="AF60" s="58" t="n">
        <v>0</v>
      </c>
      <c r="AG60" s="58" t="n">
        <v>0</v>
      </c>
      <c r="AH60" s="58" t="n">
        <v>0</v>
      </c>
      <c r="AI60" s="58" t="n">
        <v>0</v>
      </c>
      <c r="AJ60" s="58" t="n">
        <v>0</v>
      </c>
      <c r="AK60" s="58" t="n">
        <v>0</v>
      </c>
      <c r="AL60" s="58" t="n">
        <v>0</v>
      </c>
    </row>
    <row r="61" customFormat="false" ht="31.5" hidden="false" customHeight="false" outlineLevel="0" collapsed="false">
      <c r="A61" s="54" t="s">
        <v>141</v>
      </c>
      <c r="B61" s="55" t="s">
        <v>142</v>
      </c>
      <c r="C61" s="54" t="s">
        <v>58</v>
      </c>
      <c r="D61" s="58" t="n">
        <v>0</v>
      </c>
      <c r="E61" s="58" t="n">
        <v>0</v>
      </c>
      <c r="F61" s="58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58" t="n">
        <v>0</v>
      </c>
      <c r="L61" s="58" t="n">
        <v>0</v>
      </c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>
        <v>0</v>
      </c>
      <c r="U61" s="58" t="n">
        <v>0</v>
      </c>
      <c r="V61" s="58" t="n">
        <v>0</v>
      </c>
      <c r="W61" s="58" t="n">
        <v>0</v>
      </c>
      <c r="X61" s="58" t="n">
        <v>0</v>
      </c>
      <c r="Y61" s="58" t="n">
        <v>0</v>
      </c>
      <c r="Z61" s="58" t="n">
        <v>0</v>
      </c>
      <c r="AA61" s="58" t="n">
        <v>0</v>
      </c>
      <c r="AB61" s="58" t="n">
        <v>0</v>
      </c>
      <c r="AC61" s="58" t="n">
        <v>0</v>
      </c>
      <c r="AD61" s="58" t="n">
        <v>0</v>
      </c>
      <c r="AE61" s="58" t="n">
        <v>0</v>
      </c>
      <c r="AF61" s="58" t="n">
        <v>0</v>
      </c>
      <c r="AG61" s="58" t="n">
        <v>0</v>
      </c>
      <c r="AH61" s="58" t="n">
        <v>0</v>
      </c>
      <c r="AI61" s="58" t="n">
        <v>0</v>
      </c>
      <c r="AJ61" s="58" t="n">
        <v>0</v>
      </c>
      <c r="AK61" s="58" t="n">
        <v>0</v>
      </c>
      <c r="AL61" s="58" t="n">
        <v>0</v>
      </c>
    </row>
    <row r="62" customFormat="false" ht="31.5" hidden="false" customHeight="false" outlineLevel="0" collapsed="false">
      <c r="A62" s="54" t="s">
        <v>143</v>
      </c>
      <c r="B62" s="55" t="s">
        <v>144</v>
      </c>
      <c r="C62" s="54" t="s">
        <v>58</v>
      </c>
      <c r="D62" s="58" t="n">
        <v>0</v>
      </c>
      <c r="E62" s="58" t="n">
        <v>0</v>
      </c>
      <c r="F62" s="58" t="n">
        <v>0</v>
      </c>
      <c r="G62" s="58" t="n">
        <v>0</v>
      </c>
      <c r="H62" s="58" t="n">
        <v>0</v>
      </c>
      <c r="I62" s="58" t="n">
        <v>0</v>
      </c>
      <c r="J62" s="58" t="n">
        <v>0</v>
      </c>
      <c r="K62" s="58" t="n">
        <v>0</v>
      </c>
      <c r="L62" s="58" t="n">
        <v>0</v>
      </c>
      <c r="M62" s="58" t="n">
        <v>0</v>
      </c>
      <c r="N62" s="58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  <c r="T62" s="58" t="n">
        <v>0</v>
      </c>
      <c r="U62" s="58" t="n">
        <v>0</v>
      </c>
      <c r="V62" s="58" t="n">
        <v>0</v>
      </c>
      <c r="W62" s="58" t="n">
        <v>0</v>
      </c>
      <c r="X62" s="58" t="n">
        <v>0</v>
      </c>
      <c r="Y62" s="58" t="n">
        <v>0</v>
      </c>
      <c r="Z62" s="58" t="n">
        <v>0</v>
      </c>
      <c r="AA62" s="58" t="n">
        <v>0</v>
      </c>
      <c r="AB62" s="58" t="n">
        <v>0</v>
      </c>
      <c r="AC62" s="58" t="n">
        <v>0</v>
      </c>
      <c r="AD62" s="58" t="n">
        <v>0</v>
      </c>
      <c r="AE62" s="58" t="n">
        <v>0</v>
      </c>
      <c r="AF62" s="58" t="n">
        <v>0</v>
      </c>
      <c r="AG62" s="58" t="n">
        <v>0</v>
      </c>
      <c r="AH62" s="58" t="n">
        <v>0</v>
      </c>
      <c r="AI62" s="58" t="n">
        <v>0</v>
      </c>
      <c r="AJ62" s="58" t="n">
        <v>0</v>
      </c>
      <c r="AK62" s="58" t="n">
        <v>0</v>
      </c>
      <c r="AL62" s="58" t="n">
        <v>0</v>
      </c>
    </row>
    <row r="63" customFormat="false" ht="31.5" hidden="false" customHeight="false" outlineLevel="0" collapsed="false">
      <c r="A63" s="54" t="s">
        <v>145</v>
      </c>
      <c r="B63" s="55" t="s">
        <v>146</v>
      </c>
      <c r="C63" s="54" t="s">
        <v>58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  <c r="T63" s="58" t="n">
        <v>0</v>
      </c>
      <c r="U63" s="58" t="n">
        <v>0</v>
      </c>
      <c r="V63" s="58" t="n">
        <v>0</v>
      </c>
      <c r="W63" s="58" t="n">
        <v>0</v>
      </c>
      <c r="X63" s="58" t="n">
        <v>0</v>
      </c>
      <c r="Y63" s="58" t="n">
        <v>0</v>
      </c>
      <c r="Z63" s="58" t="n">
        <v>0</v>
      </c>
      <c r="AA63" s="58" t="n">
        <v>0</v>
      </c>
      <c r="AB63" s="58" t="n">
        <v>0</v>
      </c>
      <c r="AC63" s="58" t="n">
        <v>0</v>
      </c>
      <c r="AD63" s="58" t="n">
        <v>0</v>
      </c>
      <c r="AE63" s="58" t="n">
        <v>0</v>
      </c>
      <c r="AF63" s="58" t="n">
        <v>0</v>
      </c>
      <c r="AG63" s="58" t="n">
        <v>0</v>
      </c>
      <c r="AH63" s="58" t="n">
        <v>0</v>
      </c>
      <c r="AI63" s="58" t="n">
        <v>0</v>
      </c>
      <c r="AJ63" s="58" t="n">
        <v>0</v>
      </c>
      <c r="AK63" s="58" t="n">
        <v>0</v>
      </c>
      <c r="AL63" s="58" t="n">
        <v>0</v>
      </c>
    </row>
    <row r="64" customFormat="false" ht="31.5" hidden="false" customHeight="false" outlineLevel="0" collapsed="false">
      <c r="A64" s="54" t="s">
        <v>147</v>
      </c>
      <c r="B64" s="55" t="s">
        <v>148</v>
      </c>
      <c r="C64" s="54" t="s">
        <v>58</v>
      </c>
      <c r="D64" s="58" t="n">
        <v>0</v>
      </c>
      <c r="E64" s="58" t="n">
        <v>0</v>
      </c>
      <c r="F64" s="58" t="n">
        <v>0</v>
      </c>
      <c r="G64" s="58" t="n">
        <v>0</v>
      </c>
      <c r="H64" s="58" t="n">
        <v>0</v>
      </c>
      <c r="I64" s="58" t="n">
        <v>0</v>
      </c>
      <c r="J64" s="58" t="n">
        <v>0</v>
      </c>
      <c r="K64" s="58" t="n">
        <v>0</v>
      </c>
      <c r="L64" s="58" t="n">
        <v>0</v>
      </c>
      <c r="M64" s="58" t="n">
        <v>0</v>
      </c>
      <c r="N64" s="58" t="n">
        <v>0</v>
      </c>
      <c r="O64" s="58" t="n">
        <v>0</v>
      </c>
      <c r="P64" s="58" t="n">
        <v>0</v>
      </c>
      <c r="Q64" s="58" t="n">
        <v>0</v>
      </c>
      <c r="R64" s="58" t="n">
        <v>0</v>
      </c>
      <c r="S64" s="58" t="n">
        <v>0</v>
      </c>
      <c r="T64" s="58" t="n">
        <v>0</v>
      </c>
      <c r="U64" s="58" t="n">
        <v>0</v>
      </c>
      <c r="V64" s="58" t="n">
        <v>0</v>
      </c>
      <c r="W64" s="58" t="n">
        <v>0</v>
      </c>
      <c r="X64" s="58" t="n">
        <v>0</v>
      </c>
      <c r="Y64" s="58" t="n">
        <v>0</v>
      </c>
      <c r="Z64" s="58" t="n">
        <v>0</v>
      </c>
      <c r="AA64" s="58" t="n">
        <v>0</v>
      </c>
      <c r="AB64" s="58" t="n">
        <v>0</v>
      </c>
      <c r="AC64" s="58" t="n">
        <v>0</v>
      </c>
      <c r="AD64" s="58" t="n">
        <v>0</v>
      </c>
      <c r="AE64" s="58" t="n">
        <v>0</v>
      </c>
      <c r="AF64" s="58" t="n">
        <v>0</v>
      </c>
      <c r="AG64" s="58" t="n">
        <v>0</v>
      </c>
      <c r="AH64" s="58" t="n">
        <v>0</v>
      </c>
      <c r="AI64" s="58" t="n">
        <v>0</v>
      </c>
      <c r="AJ64" s="58" t="n">
        <v>0</v>
      </c>
      <c r="AK64" s="58" t="n">
        <v>0</v>
      </c>
      <c r="AL64" s="58" t="n">
        <v>0</v>
      </c>
    </row>
    <row r="65" s="41" customFormat="true" ht="31.5" hidden="false" customHeight="false" outlineLevel="0" collapsed="false">
      <c r="A65" s="36" t="s">
        <v>149</v>
      </c>
      <c r="B65" s="152" t="s">
        <v>150</v>
      </c>
      <c r="C65" s="36" t="s">
        <v>58</v>
      </c>
      <c r="D65" s="130" t="n">
        <v>0</v>
      </c>
      <c r="E65" s="130" t="n">
        <v>0</v>
      </c>
      <c r="F65" s="130" t="n">
        <v>0</v>
      </c>
      <c r="G65" s="130" t="n">
        <v>0</v>
      </c>
      <c r="H65" s="130" t="n">
        <v>0</v>
      </c>
      <c r="I65" s="130" t="n">
        <v>0</v>
      </c>
      <c r="J65" s="130" t="n">
        <v>0</v>
      </c>
      <c r="K65" s="130" t="n">
        <v>0</v>
      </c>
      <c r="L65" s="130" t="n">
        <v>0</v>
      </c>
      <c r="M65" s="130" t="n">
        <v>0</v>
      </c>
      <c r="N65" s="130" t="n">
        <v>0</v>
      </c>
      <c r="O65" s="130" t="n">
        <v>0</v>
      </c>
      <c r="P65" s="130" t="n">
        <v>0</v>
      </c>
      <c r="Q65" s="130" t="n">
        <v>0</v>
      </c>
      <c r="R65" s="130" t="n">
        <v>0</v>
      </c>
      <c r="S65" s="130" t="n">
        <v>0</v>
      </c>
      <c r="T65" s="130" t="n">
        <v>0</v>
      </c>
      <c r="U65" s="130" t="n">
        <v>0</v>
      </c>
      <c r="V65" s="130" t="n">
        <v>0</v>
      </c>
      <c r="W65" s="130" t="n">
        <v>0</v>
      </c>
      <c r="X65" s="130" t="n">
        <v>0</v>
      </c>
      <c r="Y65" s="130" t="n">
        <v>0</v>
      </c>
      <c r="Z65" s="130" t="n">
        <f aca="false">SUM(Z66:Z73)</f>
        <v>150.53800217038</v>
      </c>
      <c r="AA65" s="130" t="n">
        <f aca="false">SUM(AA66:AA73)</f>
        <v>1.67</v>
      </c>
      <c r="AB65" s="130" t="n">
        <f aca="false">SUM(AB66:AB73)</f>
        <v>0</v>
      </c>
      <c r="AC65" s="130" t="n">
        <f aca="false">SUM(AC66:AC73)</f>
        <v>44.66</v>
      </c>
      <c r="AD65" s="130" t="n">
        <f aca="false">SUM(AD66:AD73)</f>
        <v>0</v>
      </c>
      <c r="AE65" s="153" t="n">
        <f aca="false">SUM(AE66:AE73)</f>
        <v>3</v>
      </c>
      <c r="AF65" s="130" t="n">
        <f aca="false">SUM(AF66:AF73)</f>
        <v>0</v>
      </c>
      <c r="AG65" s="130" t="n">
        <f aca="false">SUM(AG66:AG73)</f>
        <v>150.53800217038</v>
      </c>
      <c r="AH65" s="130" t="n">
        <f aca="false">SUM(AH66:AH73)</f>
        <v>1.67</v>
      </c>
      <c r="AI65" s="130" t="n">
        <f aca="false">SUM(AI66:AI73)</f>
        <v>0</v>
      </c>
      <c r="AJ65" s="130" t="n">
        <f aca="false">SUM(AJ66:AJ73)</f>
        <v>44.66</v>
      </c>
      <c r="AK65" s="130" t="n">
        <f aca="false">SUM(AK66:AK73)</f>
        <v>0</v>
      </c>
      <c r="AL65" s="153" t="n">
        <f aca="false">SUM(AL66:AL73)</f>
        <v>3</v>
      </c>
    </row>
    <row r="66" s="41" customFormat="true" ht="51" hidden="false" customHeight="true" outlineLevel="0" collapsed="false">
      <c r="A66" s="65" t="s">
        <v>151</v>
      </c>
      <c r="B66" s="154" t="s">
        <v>162</v>
      </c>
      <c r="C66" s="113" t="s">
        <v>59</v>
      </c>
      <c r="D66" s="113" t="n">
        <v>0</v>
      </c>
      <c r="E66" s="113" t="n">
        <v>0</v>
      </c>
      <c r="F66" s="113" t="n">
        <v>0</v>
      </c>
      <c r="G66" s="113" t="n">
        <v>0</v>
      </c>
      <c r="H66" s="113" t="n">
        <v>0</v>
      </c>
      <c r="I66" s="113" t="n">
        <v>0</v>
      </c>
      <c r="J66" s="113" t="n">
        <v>0</v>
      </c>
      <c r="K66" s="113" t="n">
        <v>0</v>
      </c>
      <c r="L66" s="113" t="n">
        <v>0</v>
      </c>
      <c r="M66" s="113" t="n">
        <v>0</v>
      </c>
      <c r="N66" s="113" t="n">
        <v>0</v>
      </c>
      <c r="O66" s="113" t="n">
        <v>0</v>
      </c>
      <c r="P66" s="113" t="n">
        <v>0</v>
      </c>
      <c r="Q66" s="113" t="n">
        <v>0</v>
      </c>
      <c r="R66" s="113" t="n">
        <v>0</v>
      </c>
      <c r="S66" s="113" t="n">
        <v>0</v>
      </c>
      <c r="T66" s="113" t="n">
        <v>0</v>
      </c>
      <c r="U66" s="113" t="n">
        <v>0</v>
      </c>
      <c r="V66" s="113" t="n">
        <v>0</v>
      </c>
      <c r="W66" s="113" t="n">
        <v>0</v>
      </c>
      <c r="X66" s="113" t="n">
        <v>0</v>
      </c>
      <c r="Y66" s="113" t="n">
        <v>0</v>
      </c>
      <c r="Z66" s="58" t="n">
        <f aca="false">' 3(26)'!Z65</f>
        <v>25.3560768101995</v>
      </c>
      <c r="AA66" s="58" t="n">
        <f aca="false">' 3(26)'!L65</f>
        <v>0.25</v>
      </c>
      <c r="AB66" s="58" t="n">
        <v>0</v>
      </c>
      <c r="AC66" s="58" t="n">
        <f aca="false">' 3(26)'!N65</f>
        <v>7.1</v>
      </c>
      <c r="AD66" s="58" t="n">
        <v>0</v>
      </c>
      <c r="AE66" s="157" t="n">
        <f aca="false">' 3(26)'!Q65</f>
        <v>3</v>
      </c>
      <c r="AF66" s="58" t="n">
        <v>0</v>
      </c>
      <c r="AG66" s="58" t="n">
        <f aca="false">Z66</f>
        <v>25.3560768101995</v>
      </c>
      <c r="AH66" s="58" t="n">
        <f aca="false">AA66</f>
        <v>0.25</v>
      </c>
      <c r="AI66" s="58" t="n">
        <v>0</v>
      </c>
      <c r="AJ66" s="58" t="n">
        <f aca="false">AC66</f>
        <v>7.1</v>
      </c>
      <c r="AK66" s="58" t="n">
        <v>0</v>
      </c>
      <c r="AL66" s="157" t="n">
        <f aca="false">AE66</f>
        <v>3</v>
      </c>
    </row>
    <row r="67" s="41" customFormat="true" ht="82.5" hidden="false" customHeight="true" outlineLevel="0" collapsed="false">
      <c r="A67" s="65" t="s">
        <v>163</v>
      </c>
      <c r="B67" s="154" t="s">
        <v>174</v>
      </c>
      <c r="C67" s="113" t="s">
        <v>59</v>
      </c>
      <c r="D67" s="113" t="n">
        <v>0</v>
      </c>
      <c r="E67" s="113" t="n">
        <v>0</v>
      </c>
      <c r="F67" s="113" t="n">
        <v>0</v>
      </c>
      <c r="G67" s="113" t="n">
        <v>0</v>
      </c>
      <c r="H67" s="113" t="n">
        <v>0</v>
      </c>
      <c r="I67" s="113" t="n">
        <v>0</v>
      </c>
      <c r="J67" s="113" t="n">
        <v>0</v>
      </c>
      <c r="K67" s="113" t="n">
        <v>0</v>
      </c>
      <c r="L67" s="113" t="n">
        <v>0</v>
      </c>
      <c r="M67" s="113" t="n">
        <v>0</v>
      </c>
      <c r="N67" s="113" t="n">
        <v>0</v>
      </c>
      <c r="O67" s="113" t="n">
        <v>0</v>
      </c>
      <c r="P67" s="113" t="n">
        <v>0</v>
      </c>
      <c r="Q67" s="113" t="n">
        <v>0</v>
      </c>
      <c r="R67" s="113" t="n">
        <v>0</v>
      </c>
      <c r="S67" s="113" t="n">
        <v>0</v>
      </c>
      <c r="T67" s="113" t="n">
        <v>0</v>
      </c>
      <c r="U67" s="113" t="n">
        <v>0</v>
      </c>
      <c r="V67" s="113" t="n">
        <v>0</v>
      </c>
      <c r="W67" s="113" t="n">
        <v>0</v>
      </c>
      <c r="X67" s="113" t="n">
        <v>0</v>
      </c>
      <c r="Y67" s="113" t="n">
        <v>0</v>
      </c>
      <c r="Z67" s="58" t="n">
        <f aca="false">' 3(26)'!Z66</f>
        <v>12.2176382914975</v>
      </c>
      <c r="AA67" s="58" t="n">
        <f aca="false">' 3(26)'!L66</f>
        <v>0.35</v>
      </c>
      <c r="AB67" s="58" t="n">
        <v>0</v>
      </c>
      <c r="AC67" s="58" t="n">
        <f aca="false">' 3(26)'!N66</f>
        <v>4.1</v>
      </c>
      <c r="AD67" s="58" t="n">
        <v>0</v>
      </c>
      <c r="AE67" s="58" t="n">
        <f aca="false">' 3(26)'!Q66</f>
        <v>0</v>
      </c>
      <c r="AF67" s="58" t="n">
        <v>0</v>
      </c>
      <c r="AG67" s="58" t="n">
        <f aca="false">Z67</f>
        <v>12.2176382914975</v>
      </c>
      <c r="AH67" s="58" t="n">
        <f aca="false">AA67</f>
        <v>0.35</v>
      </c>
      <c r="AI67" s="58" t="n">
        <v>0</v>
      </c>
      <c r="AJ67" s="58" t="n">
        <f aca="false">AC67</f>
        <v>4.1</v>
      </c>
      <c r="AK67" s="58" t="n">
        <v>0</v>
      </c>
      <c r="AL67" s="58" t="n">
        <f aca="false">AE67</f>
        <v>0</v>
      </c>
    </row>
    <row r="68" s="41" customFormat="true" ht="47.25" hidden="false" customHeight="false" outlineLevel="0" collapsed="false">
      <c r="A68" s="65" t="s">
        <v>175</v>
      </c>
      <c r="B68" s="154" t="s">
        <v>186</v>
      </c>
      <c r="C68" s="113" t="s">
        <v>59</v>
      </c>
      <c r="D68" s="113" t="n">
        <v>0</v>
      </c>
      <c r="E68" s="113" t="n">
        <v>0</v>
      </c>
      <c r="F68" s="113" t="n">
        <v>0</v>
      </c>
      <c r="G68" s="113" t="n">
        <v>0</v>
      </c>
      <c r="H68" s="113" t="n">
        <v>0</v>
      </c>
      <c r="I68" s="113" t="n">
        <v>0</v>
      </c>
      <c r="J68" s="113" t="n">
        <v>0</v>
      </c>
      <c r="K68" s="113" t="n">
        <v>0</v>
      </c>
      <c r="L68" s="113" t="n">
        <v>0</v>
      </c>
      <c r="M68" s="113" t="n">
        <v>0</v>
      </c>
      <c r="N68" s="113" t="n">
        <v>0</v>
      </c>
      <c r="O68" s="113" t="n">
        <v>0</v>
      </c>
      <c r="P68" s="113" t="n">
        <v>0</v>
      </c>
      <c r="Q68" s="113" t="n">
        <v>0</v>
      </c>
      <c r="R68" s="113" t="n">
        <v>0</v>
      </c>
      <c r="S68" s="113" t="n">
        <v>0</v>
      </c>
      <c r="T68" s="113" t="n">
        <v>0</v>
      </c>
      <c r="U68" s="113" t="n">
        <v>0</v>
      </c>
      <c r="V68" s="113" t="n">
        <v>0</v>
      </c>
      <c r="W68" s="113" t="n">
        <v>0</v>
      </c>
      <c r="X68" s="113" t="n">
        <v>0</v>
      </c>
      <c r="Y68" s="113" t="n">
        <v>0</v>
      </c>
      <c r="Z68" s="58" t="n">
        <f aca="false">' 3(26)'!Z67</f>
        <v>27.5027457846064</v>
      </c>
      <c r="AA68" s="58" t="n">
        <f aca="false">' 3(26)'!L67</f>
        <v>0.4</v>
      </c>
      <c r="AB68" s="58" t="n">
        <v>0</v>
      </c>
      <c r="AC68" s="58" t="n">
        <f aca="false">' 3(26)'!N67</f>
        <v>9.9</v>
      </c>
      <c r="AD68" s="58" t="n">
        <v>0</v>
      </c>
      <c r="AE68" s="58" t="n">
        <f aca="false">' 3(26)'!Q67</f>
        <v>0</v>
      </c>
      <c r="AF68" s="58" t="n">
        <v>0</v>
      </c>
      <c r="AG68" s="58" t="n">
        <f aca="false">Z68</f>
        <v>27.5027457846064</v>
      </c>
      <c r="AH68" s="58" t="n">
        <f aca="false">AA68</f>
        <v>0.4</v>
      </c>
      <c r="AI68" s="58" t="n">
        <v>0</v>
      </c>
      <c r="AJ68" s="58" t="n">
        <f aca="false">AC68</f>
        <v>9.9</v>
      </c>
      <c r="AK68" s="58" t="n">
        <v>0</v>
      </c>
      <c r="AL68" s="58" t="n">
        <f aca="false">AE68</f>
        <v>0</v>
      </c>
    </row>
    <row r="69" s="41" customFormat="true" ht="31.5" hidden="false" customHeight="false" outlineLevel="0" collapsed="false">
      <c r="A69" s="65" t="s">
        <v>187</v>
      </c>
      <c r="B69" s="154" t="s">
        <v>197</v>
      </c>
      <c r="C69" s="113" t="s">
        <v>59</v>
      </c>
      <c r="D69" s="113" t="n">
        <v>0</v>
      </c>
      <c r="E69" s="113" t="n">
        <v>0</v>
      </c>
      <c r="F69" s="113" t="n">
        <v>0</v>
      </c>
      <c r="G69" s="113" t="n">
        <v>0</v>
      </c>
      <c r="H69" s="113" t="n">
        <v>0</v>
      </c>
      <c r="I69" s="113" t="n">
        <v>0</v>
      </c>
      <c r="J69" s="113" t="n">
        <v>0</v>
      </c>
      <c r="K69" s="113" t="n">
        <v>0</v>
      </c>
      <c r="L69" s="113" t="n">
        <v>0</v>
      </c>
      <c r="M69" s="113" t="n">
        <v>0</v>
      </c>
      <c r="N69" s="113" t="n">
        <v>0</v>
      </c>
      <c r="O69" s="113" t="n">
        <v>0</v>
      </c>
      <c r="P69" s="113" t="n">
        <v>0</v>
      </c>
      <c r="Q69" s="113" t="n">
        <v>0</v>
      </c>
      <c r="R69" s="113" t="n">
        <v>0</v>
      </c>
      <c r="S69" s="113" t="n">
        <v>0</v>
      </c>
      <c r="T69" s="113" t="n">
        <v>0</v>
      </c>
      <c r="U69" s="113" t="n">
        <v>0</v>
      </c>
      <c r="V69" s="113" t="n">
        <v>0</v>
      </c>
      <c r="W69" s="113" t="n">
        <v>0</v>
      </c>
      <c r="X69" s="113" t="n">
        <v>0</v>
      </c>
      <c r="Y69" s="113" t="n">
        <v>0</v>
      </c>
      <c r="Z69" s="58" t="n">
        <f aca="false">' 3(26)'!Z68</f>
        <v>24.8157627592661</v>
      </c>
      <c r="AA69" s="58" t="n">
        <f aca="false">' 3(26)'!L68</f>
        <v>0</v>
      </c>
      <c r="AB69" s="58" t="n">
        <v>0</v>
      </c>
      <c r="AC69" s="58" t="n">
        <f aca="false">' 3(26)'!N68</f>
        <v>2.26</v>
      </c>
      <c r="AD69" s="58" t="n">
        <v>0</v>
      </c>
      <c r="AE69" s="58" t="n">
        <f aca="false">' 3(26)'!Q68</f>
        <v>0</v>
      </c>
      <c r="AF69" s="58" t="n">
        <v>0</v>
      </c>
      <c r="AG69" s="58" t="n">
        <f aca="false">Z69</f>
        <v>24.8157627592661</v>
      </c>
      <c r="AH69" s="58" t="n">
        <f aca="false">AA69</f>
        <v>0</v>
      </c>
      <c r="AI69" s="58" t="n">
        <v>0</v>
      </c>
      <c r="AJ69" s="58" t="n">
        <f aca="false">AC69</f>
        <v>2.26</v>
      </c>
      <c r="AK69" s="58" t="n">
        <v>0</v>
      </c>
      <c r="AL69" s="58" t="n">
        <f aca="false">AE69</f>
        <v>0</v>
      </c>
    </row>
    <row r="70" s="41" customFormat="true" ht="69" hidden="false" customHeight="true" outlineLevel="0" collapsed="false">
      <c r="A70" s="65" t="s">
        <v>198</v>
      </c>
      <c r="B70" s="154" t="s">
        <v>209</v>
      </c>
      <c r="C70" s="113" t="s">
        <v>59</v>
      </c>
      <c r="D70" s="113" t="n">
        <v>0</v>
      </c>
      <c r="E70" s="113" t="n">
        <v>0</v>
      </c>
      <c r="F70" s="113" t="n">
        <v>0</v>
      </c>
      <c r="G70" s="113" t="n">
        <v>0</v>
      </c>
      <c r="H70" s="113" t="n">
        <v>0</v>
      </c>
      <c r="I70" s="113" t="n">
        <v>0</v>
      </c>
      <c r="J70" s="113" t="n">
        <v>0</v>
      </c>
      <c r="K70" s="113" t="n">
        <v>0</v>
      </c>
      <c r="L70" s="113" t="n">
        <v>0</v>
      </c>
      <c r="M70" s="113" t="n">
        <v>0</v>
      </c>
      <c r="N70" s="113" t="n">
        <v>0</v>
      </c>
      <c r="O70" s="113" t="n">
        <v>0</v>
      </c>
      <c r="P70" s="113" t="n">
        <v>0</v>
      </c>
      <c r="Q70" s="113" t="n">
        <v>0</v>
      </c>
      <c r="R70" s="113" t="n">
        <v>0</v>
      </c>
      <c r="S70" s="113" t="n">
        <v>0</v>
      </c>
      <c r="T70" s="113" t="n">
        <v>0</v>
      </c>
      <c r="U70" s="113" t="n">
        <v>0</v>
      </c>
      <c r="V70" s="113" t="n">
        <v>0</v>
      </c>
      <c r="W70" s="113" t="n">
        <v>0</v>
      </c>
      <c r="X70" s="113" t="n">
        <v>0</v>
      </c>
      <c r="Y70" s="113" t="n">
        <v>0</v>
      </c>
      <c r="Z70" s="58" t="n">
        <f aca="false">' 3(26)'!Z69</f>
        <v>16.2183103031345</v>
      </c>
      <c r="AA70" s="58" t="n">
        <f aca="false">' 3(26)'!L69</f>
        <v>0.32</v>
      </c>
      <c r="AB70" s="58" t="n">
        <v>0</v>
      </c>
      <c r="AC70" s="58" t="n">
        <f aca="false">' 3(26)'!N69</f>
        <v>5.2</v>
      </c>
      <c r="AD70" s="58" t="n">
        <v>0</v>
      </c>
      <c r="AE70" s="58" t="n">
        <f aca="false">' 3(26)'!Q69</f>
        <v>0</v>
      </c>
      <c r="AF70" s="58" t="n">
        <v>0</v>
      </c>
      <c r="AG70" s="58" t="n">
        <f aca="false">Z70</f>
        <v>16.2183103031345</v>
      </c>
      <c r="AH70" s="58" t="n">
        <f aca="false">AA70</f>
        <v>0.32</v>
      </c>
      <c r="AI70" s="58" t="n">
        <v>0</v>
      </c>
      <c r="AJ70" s="58" t="n">
        <f aca="false">AC70</f>
        <v>5.2</v>
      </c>
      <c r="AK70" s="58" t="n">
        <v>0</v>
      </c>
      <c r="AL70" s="58" t="n">
        <f aca="false">AE70</f>
        <v>0</v>
      </c>
    </row>
    <row r="71" s="41" customFormat="true" ht="84.75" hidden="false" customHeight="true" outlineLevel="0" collapsed="false">
      <c r="A71" s="65" t="s">
        <v>210</v>
      </c>
      <c r="B71" s="154" t="s">
        <v>221</v>
      </c>
      <c r="C71" s="113" t="s">
        <v>59</v>
      </c>
      <c r="D71" s="113" t="n">
        <v>0</v>
      </c>
      <c r="E71" s="113" t="n">
        <v>0</v>
      </c>
      <c r="F71" s="113" t="n">
        <v>0</v>
      </c>
      <c r="G71" s="113" t="n">
        <v>0</v>
      </c>
      <c r="H71" s="113" t="n">
        <v>0</v>
      </c>
      <c r="I71" s="113" t="n">
        <v>0</v>
      </c>
      <c r="J71" s="113" t="n">
        <v>0</v>
      </c>
      <c r="K71" s="113" t="n">
        <v>0</v>
      </c>
      <c r="L71" s="113" t="n">
        <v>0</v>
      </c>
      <c r="M71" s="113" t="n">
        <v>0</v>
      </c>
      <c r="N71" s="113" t="n">
        <v>0</v>
      </c>
      <c r="O71" s="113" t="n">
        <v>0</v>
      </c>
      <c r="P71" s="113" t="n">
        <v>0</v>
      </c>
      <c r="Q71" s="113" t="n">
        <v>0</v>
      </c>
      <c r="R71" s="113" t="n">
        <v>0</v>
      </c>
      <c r="S71" s="113" t="n">
        <v>0</v>
      </c>
      <c r="T71" s="113" t="n">
        <v>0</v>
      </c>
      <c r="U71" s="113" t="n">
        <v>0</v>
      </c>
      <c r="V71" s="113" t="n">
        <v>0</v>
      </c>
      <c r="W71" s="113" t="n">
        <v>0</v>
      </c>
      <c r="X71" s="113" t="n">
        <v>0</v>
      </c>
      <c r="Y71" s="113" t="n">
        <v>0</v>
      </c>
      <c r="Z71" s="58" t="n">
        <f aca="false">' 3(26)'!Z70</f>
        <v>24.0817797253922</v>
      </c>
      <c r="AA71" s="58" t="n">
        <f aca="false">' 3(26)'!L70</f>
        <v>0.35</v>
      </c>
      <c r="AB71" s="58" t="n">
        <v>0</v>
      </c>
      <c r="AC71" s="58" t="n">
        <f aca="false">' 3(26)'!N70</f>
        <v>7.6</v>
      </c>
      <c r="AD71" s="58" t="n">
        <v>0</v>
      </c>
      <c r="AE71" s="58" t="n">
        <f aca="false">' 3(26)'!Q70</f>
        <v>0</v>
      </c>
      <c r="AF71" s="58" t="n">
        <v>0</v>
      </c>
      <c r="AG71" s="58" t="n">
        <f aca="false">Z71</f>
        <v>24.0817797253922</v>
      </c>
      <c r="AH71" s="58" t="n">
        <f aca="false">AA71</f>
        <v>0.35</v>
      </c>
      <c r="AI71" s="58" t="n">
        <v>0</v>
      </c>
      <c r="AJ71" s="58" t="n">
        <f aca="false">AC71</f>
        <v>7.6</v>
      </c>
      <c r="AK71" s="58" t="n">
        <v>0</v>
      </c>
      <c r="AL71" s="58" t="n">
        <f aca="false">AE71</f>
        <v>0</v>
      </c>
    </row>
    <row r="72" s="41" customFormat="true" ht="69" hidden="false" customHeight="true" outlineLevel="0" collapsed="false">
      <c r="A72" s="65" t="s">
        <v>222</v>
      </c>
      <c r="B72" s="154" t="s">
        <v>232</v>
      </c>
      <c r="C72" s="113" t="s">
        <v>59</v>
      </c>
      <c r="D72" s="113" t="n">
        <v>0</v>
      </c>
      <c r="E72" s="113" t="n">
        <v>0</v>
      </c>
      <c r="F72" s="113" t="n">
        <v>0</v>
      </c>
      <c r="G72" s="113" t="n">
        <v>0</v>
      </c>
      <c r="H72" s="113" t="n">
        <v>0</v>
      </c>
      <c r="I72" s="113" t="n">
        <v>0</v>
      </c>
      <c r="J72" s="113" t="n">
        <v>0</v>
      </c>
      <c r="K72" s="113" t="n">
        <v>0</v>
      </c>
      <c r="L72" s="113" t="n">
        <v>0</v>
      </c>
      <c r="M72" s="113" t="n">
        <v>0</v>
      </c>
      <c r="N72" s="113" t="n">
        <v>0</v>
      </c>
      <c r="O72" s="113" t="n">
        <v>0</v>
      </c>
      <c r="P72" s="113" t="n">
        <v>0</v>
      </c>
      <c r="Q72" s="113" t="n">
        <v>0</v>
      </c>
      <c r="R72" s="113" t="n">
        <v>0</v>
      </c>
      <c r="S72" s="113" t="n">
        <v>0</v>
      </c>
      <c r="T72" s="113" t="n">
        <v>0</v>
      </c>
      <c r="U72" s="113" t="n">
        <v>0</v>
      </c>
      <c r="V72" s="113" t="n">
        <v>0</v>
      </c>
      <c r="W72" s="113" t="n">
        <v>0</v>
      </c>
      <c r="X72" s="113" t="n">
        <v>0</v>
      </c>
      <c r="Y72" s="113" t="n">
        <v>0</v>
      </c>
      <c r="Z72" s="58" t="n">
        <f aca="false">' 3(26)'!Z71</f>
        <v>20.3456884962833</v>
      </c>
      <c r="AA72" s="58" t="n">
        <f aca="false">' 3(26)'!L71</f>
        <v>0</v>
      </c>
      <c r="AB72" s="58" t="n">
        <v>0</v>
      </c>
      <c r="AC72" s="58" t="n">
        <f aca="false">' 3(26)'!N71</f>
        <v>8.5</v>
      </c>
      <c r="AD72" s="58" t="n">
        <v>0</v>
      </c>
      <c r="AE72" s="58" t="n">
        <f aca="false">' 3(26)'!Q71</f>
        <v>0</v>
      </c>
      <c r="AF72" s="58" t="n">
        <v>0</v>
      </c>
      <c r="AG72" s="58" t="n">
        <f aca="false">Z72</f>
        <v>20.3456884962833</v>
      </c>
      <c r="AH72" s="58" t="n">
        <f aca="false">AA72</f>
        <v>0</v>
      </c>
      <c r="AI72" s="58" t="n">
        <v>0</v>
      </c>
      <c r="AJ72" s="58" t="n">
        <f aca="false">AC72</f>
        <v>8.5</v>
      </c>
      <c r="AK72" s="58" t="n">
        <v>0</v>
      </c>
      <c r="AL72" s="58" t="n">
        <f aca="false">AE72</f>
        <v>0</v>
      </c>
    </row>
    <row r="73" customFormat="false" ht="31.5" hidden="false" customHeight="false" outlineLevel="0" collapsed="false">
      <c r="A73" s="54" t="s">
        <v>233</v>
      </c>
      <c r="B73" s="55" t="s">
        <v>234</v>
      </c>
      <c r="C73" s="54" t="s">
        <v>58</v>
      </c>
      <c r="D73" s="58" t="n">
        <v>0</v>
      </c>
      <c r="E73" s="58" t="n">
        <v>0</v>
      </c>
      <c r="F73" s="58" t="n">
        <v>0</v>
      </c>
      <c r="G73" s="58" t="n">
        <v>0</v>
      </c>
      <c r="H73" s="58" t="n">
        <v>0</v>
      </c>
      <c r="I73" s="58" t="n">
        <v>0</v>
      </c>
      <c r="J73" s="58" t="n">
        <v>0</v>
      </c>
      <c r="K73" s="58" t="n">
        <v>0</v>
      </c>
      <c r="L73" s="58" t="n">
        <v>0</v>
      </c>
      <c r="M73" s="58" t="n">
        <v>0</v>
      </c>
      <c r="N73" s="58" t="n">
        <v>0</v>
      </c>
      <c r="O73" s="58" t="n">
        <v>0</v>
      </c>
      <c r="P73" s="58" t="n">
        <v>0</v>
      </c>
      <c r="Q73" s="58" t="n">
        <v>0</v>
      </c>
      <c r="R73" s="58" t="n">
        <v>0</v>
      </c>
      <c r="S73" s="58" t="n">
        <v>0</v>
      </c>
      <c r="T73" s="58" t="n">
        <v>0</v>
      </c>
      <c r="U73" s="58" t="n">
        <v>0</v>
      </c>
      <c r="V73" s="58" t="n">
        <v>0</v>
      </c>
      <c r="W73" s="58" t="n">
        <v>0</v>
      </c>
      <c r="X73" s="58" t="n">
        <v>0</v>
      </c>
      <c r="Y73" s="58" t="n">
        <v>0</v>
      </c>
      <c r="Z73" s="58" t="n">
        <v>0</v>
      </c>
      <c r="AA73" s="58" t="n">
        <v>0</v>
      </c>
      <c r="AB73" s="58" t="n">
        <v>0</v>
      </c>
      <c r="AC73" s="58" t="n">
        <v>0</v>
      </c>
      <c r="AD73" s="58" t="n">
        <v>0</v>
      </c>
      <c r="AE73" s="58" t="n">
        <v>0</v>
      </c>
      <c r="AF73" s="58" t="n">
        <v>0</v>
      </c>
      <c r="AG73" s="58" t="n">
        <v>0</v>
      </c>
      <c r="AH73" s="58" t="n">
        <v>0</v>
      </c>
      <c r="AI73" s="58" t="n">
        <v>0</v>
      </c>
      <c r="AJ73" s="58" t="n">
        <v>0</v>
      </c>
      <c r="AK73" s="58" t="n">
        <v>0</v>
      </c>
      <c r="AL73" s="58" t="n">
        <v>0</v>
      </c>
    </row>
    <row r="74" s="41" customFormat="true" ht="15.75" hidden="false" customHeight="false" outlineLevel="0" collapsed="false">
      <c r="A74" s="36" t="s">
        <v>235</v>
      </c>
      <c r="B74" s="152" t="s">
        <v>236</v>
      </c>
      <c r="C74" s="36" t="s">
        <v>58</v>
      </c>
      <c r="D74" s="130" t="n">
        <v>0</v>
      </c>
      <c r="E74" s="130" t="n">
        <v>0</v>
      </c>
      <c r="F74" s="130" t="n">
        <v>0</v>
      </c>
      <c r="G74" s="130" t="n">
        <v>0</v>
      </c>
      <c r="H74" s="130" t="n">
        <v>0</v>
      </c>
      <c r="I74" s="130" t="n">
        <v>0</v>
      </c>
      <c r="J74" s="130" t="n">
        <v>0</v>
      </c>
      <c r="K74" s="130" t="n">
        <v>0</v>
      </c>
      <c r="L74" s="130" t="n">
        <v>0</v>
      </c>
      <c r="M74" s="130" t="n">
        <v>0</v>
      </c>
      <c r="N74" s="130" t="n">
        <v>0</v>
      </c>
      <c r="O74" s="130" t="n">
        <v>0</v>
      </c>
      <c r="P74" s="130" t="n">
        <v>0</v>
      </c>
      <c r="Q74" s="130" t="n">
        <v>0</v>
      </c>
      <c r="R74" s="130" t="n">
        <v>0</v>
      </c>
      <c r="S74" s="130" t="n">
        <v>0</v>
      </c>
      <c r="T74" s="130" t="n">
        <v>0</v>
      </c>
      <c r="U74" s="130" t="n">
        <v>0</v>
      </c>
      <c r="V74" s="130" t="n">
        <v>0</v>
      </c>
      <c r="W74" s="130" t="n">
        <v>0</v>
      </c>
      <c r="X74" s="130" t="n">
        <v>0</v>
      </c>
      <c r="Y74" s="130" t="n">
        <v>0</v>
      </c>
      <c r="Z74" s="130" t="n">
        <f aca="false">SUM(Z75:Z90)</f>
        <v>40.1672378296204</v>
      </c>
      <c r="AA74" s="130" t="n">
        <v>0</v>
      </c>
      <c r="AB74" s="130" t="n">
        <v>0</v>
      </c>
      <c r="AC74" s="130" t="n">
        <v>0</v>
      </c>
      <c r="AD74" s="130" t="n">
        <v>0</v>
      </c>
      <c r="AE74" s="130" t="n">
        <v>0</v>
      </c>
      <c r="AF74" s="130" t="n">
        <v>0</v>
      </c>
      <c r="AG74" s="130" t="n">
        <f aca="false">SUM(AG75:AG90)</f>
        <v>40.1672378296204</v>
      </c>
      <c r="AH74" s="130" t="n">
        <v>0</v>
      </c>
      <c r="AI74" s="130" t="n">
        <v>0</v>
      </c>
      <c r="AJ74" s="130" t="n">
        <v>0</v>
      </c>
      <c r="AK74" s="130" t="n">
        <v>0</v>
      </c>
      <c r="AL74" s="130" t="n">
        <v>0</v>
      </c>
    </row>
    <row r="75" s="41" customFormat="true" ht="15.75" hidden="false" customHeight="false" outlineLevel="0" collapsed="false">
      <c r="A75" s="90" t="s">
        <v>237</v>
      </c>
      <c r="B75" s="91" t="s">
        <v>238</v>
      </c>
      <c r="C75" s="113" t="s">
        <v>59</v>
      </c>
      <c r="D75" s="113" t="n">
        <v>0</v>
      </c>
      <c r="E75" s="113" t="n">
        <v>0</v>
      </c>
      <c r="F75" s="113" t="n">
        <v>0</v>
      </c>
      <c r="G75" s="113" t="n">
        <v>0</v>
      </c>
      <c r="H75" s="113" t="n">
        <v>0</v>
      </c>
      <c r="I75" s="113" t="n">
        <v>0</v>
      </c>
      <c r="J75" s="113" t="n">
        <v>0</v>
      </c>
      <c r="K75" s="113" t="n">
        <v>0</v>
      </c>
      <c r="L75" s="113" t="n">
        <v>0</v>
      </c>
      <c r="M75" s="113" t="n">
        <v>0</v>
      </c>
      <c r="N75" s="113" t="n">
        <v>0</v>
      </c>
      <c r="O75" s="113" t="n">
        <v>0</v>
      </c>
      <c r="P75" s="113" t="n">
        <v>0</v>
      </c>
      <c r="Q75" s="113" t="n">
        <v>0</v>
      </c>
      <c r="R75" s="113" t="n">
        <v>0</v>
      </c>
      <c r="S75" s="113" t="n">
        <v>0</v>
      </c>
      <c r="T75" s="113" t="n">
        <v>0</v>
      </c>
      <c r="U75" s="113" t="n">
        <v>0</v>
      </c>
      <c r="V75" s="113" t="n">
        <v>0</v>
      </c>
      <c r="W75" s="113" t="n">
        <v>0</v>
      </c>
      <c r="X75" s="113" t="n">
        <v>0</v>
      </c>
      <c r="Y75" s="113" t="n">
        <v>0</v>
      </c>
      <c r="Z75" s="58" t="n">
        <f aca="false">' 3(26)'!Z74</f>
        <v>0</v>
      </c>
      <c r="AA75" s="58" t="n">
        <v>0</v>
      </c>
      <c r="AB75" s="58" t="n">
        <v>0</v>
      </c>
      <c r="AC75" s="58" t="n">
        <v>0</v>
      </c>
      <c r="AD75" s="58" t="n">
        <v>0</v>
      </c>
      <c r="AE75" s="58" t="n">
        <v>0</v>
      </c>
      <c r="AF75" s="58" t="n">
        <v>0</v>
      </c>
      <c r="AG75" s="58" t="n">
        <f aca="false">Z75</f>
        <v>0</v>
      </c>
      <c r="AH75" s="58" t="n">
        <v>0</v>
      </c>
      <c r="AI75" s="58" t="n">
        <v>0</v>
      </c>
      <c r="AJ75" s="58" t="n">
        <v>0</v>
      </c>
      <c r="AK75" s="58" t="n">
        <v>0</v>
      </c>
      <c r="AL75" s="58" t="n">
        <v>0</v>
      </c>
    </row>
    <row r="76" s="41" customFormat="true" ht="15.75" hidden="false" customHeight="false" outlineLevel="0" collapsed="false">
      <c r="A76" s="65" t="s">
        <v>240</v>
      </c>
      <c r="B76" s="93" t="s">
        <v>241</v>
      </c>
      <c r="C76" s="113" t="s">
        <v>59</v>
      </c>
      <c r="D76" s="113" t="n">
        <v>0</v>
      </c>
      <c r="E76" s="113" t="n">
        <v>0</v>
      </c>
      <c r="F76" s="113" t="n">
        <v>0</v>
      </c>
      <c r="G76" s="113" t="n">
        <v>0</v>
      </c>
      <c r="H76" s="113" t="n">
        <v>0</v>
      </c>
      <c r="I76" s="113" t="n">
        <v>0</v>
      </c>
      <c r="J76" s="113" t="n">
        <v>0</v>
      </c>
      <c r="K76" s="113" t="n">
        <v>0</v>
      </c>
      <c r="L76" s="113" t="n">
        <v>0</v>
      </c>
      <c r="M76" s="113" t="n">
        <v>0</v>
      </c>
      <c r="N76" s="113" t="n">
        <v>0</v>
      </c>
      <c r="O76" s="113" t="n">
        <v>0</v>
      </c>
      <c r="P76" s="113" t="n">
        <v>0</v>
      </c>
      <c r="Q76" s="113" t="n">
        <v>0</v>
      </c>
      <c r="R76" s="113" t="n">
        <v>0</v>
      </c>
      <c r="S76" s="113" t="n">
        <v>0</v>
      </c>
      <c r="T76" s="113" t="n">
        <v>0</v>
      </c>
      <c r="U76" s="113" t="n">
        <v>0</v>
      </c>
      <c r="V76" s="113" t="n">
        <v>0</v>
      </c>
      <c r="W76" s="113" t="n">
        <v>0</v>
      </c>
      <c r="X76" s="113" t="n">
        <v>0</v>
      </c>
      <c r="Y76" s="113" t="n">
        <v>0</v>
      </c>
      <c r="Z76" s="58" t="n">
        <f aca="false">' 3(26)'!Z75</f>
        <v>0</v>
      </c>
      <c r="AA76" s="58" t="n">
        <v>0</v>
      </c>
      <c r="AB76" s="58" t="n">
        <v>0</v>
      </c>
      <c r="AC76" s="58" t="n">
        <v>0</v>
      </c>
      <c r="AD76" s="58" t="n">
        <v>0</v>
      </c>
      <c r="AE76" s="58" t="n">
        <v>0</v>
      </c>
      <c r="AF76" s="58" t="n">
        <v>0</v>
      </c>
      <c r="AG76" s="58" t="n">
        <f aca="false">Z76</f>
        <v>0</v>
      </c>
      <c r="AH76" s="58" t="n">
        <v>0</v>
      </c>
      <c r="AI76" s="58" t="n">
        <v>0</v>
      </c>
      <c r="AJ76" s="58" t="n">
        <v>0</v>
      </c>
      <c r="AK76" s="58" t="n">
        <v>0</v>
      </c>
      <c r="AL76" s="58" t="n">
        <v>0</v>
      </c>
    </row>
    <row r="77" s="41" customFormat="true" ht="15.75" hidden="false" customHeight="false" outlineLevel="0" collapsed="false">
      <c r="A77" s="94" t="s">
        <v>243</v>
      </c>
      <c r="B77" s="93" t="s">
        <v>244</v>
      </c>
      <c r="C77" s="113" t="s">
        <v>59</v>
      </c>
      <c r="D77" s="113" t="n">
        <v>0</v>
      </c>
      <c r="E77" s="113" t="n">
        <v>0</v>
      </c>
      <c r="F77" s="113" t="n">
        <v>0</v>
      </c>
      <c r="G77" s="113" t="n">
        <v>0</v>
      </c>
      <c r="H77" s="113" t="n">
        <v>0</v>
      </c>
      <c r="I77" s="113" t="n">
        <v>0</v>
      </c>
      <c r="J77" s="113" t="n">
        <v>0</v>
      </c>
      <c r="K77" s="113" t="n">
        <v>0</v>
      </c>
      <c r="L77" s="113" t="n">
        <v>0</v>
      </c>
      <c r="M77" s="113" t="n">
        <v>0</v>
      </c>
      <c r="N77" s="113" t="n">
        <v>0</v>
      </c>
      <c r="O77" s="113" t="n">
        <v>0</v>
      </c>
      <c r="P77" s="113" t="n">
        <v>0</v>
      </c>
      <c r="Q77" s="113" t="n">
        <v>0</v>
      </c>
      <c r="R77" s="113" t="n">
        <v>0</v>
      </c>
      <c r="S77" s="113" t="n">
        <v>0</v>
      </c>
      <c r="T77" s="113" t="n">
        <v>0</v>
      </c>
      <c r="U77" s="113" t="n">
        <v>0</v>
      </c>
      <c r="V77" s="113" t="n">
        <v>0</v>
      </c>
      <c r="W77" s="113" t="n">
        <v>0</v>
      </c>
      <c r="X77" s="113" t="n">
        <v>0</v>
      </c>
      <c r="Y77" s="113" t="n">
        <v>0</v>
      </c>
      <c r="Z77" s="58" t="n">
        <f aca="false">' 3(26)'!Z76</f>
        <v>9.38572239459255</v>
      </c>
      <c r="AA77" s="58" t="n">
        <v>0</v>
      </c>
      <c r="AB77" s="58" t="n">
        <v>0</v>
      </c>
      <c r="AC77" s="58" t="n">
        <v>0</v>
      </c>
      <c r="AD77" s="58" t="n">
        <v>0</v>
      </c>
      <c r="AE77" s="58" t="n">
        <v>0</v>
      </c>
      <c r="AF77" s="58" t="n">
        <v>0</v>
      </c>
      <c r="AG77" s="58" t="n">
        <f aca="false">Z77</f>
        <v>9.38572239459255</v>
      </c>
      <c r="AH77" s="58" t="n">
        <v>0</v>
      </c>
      <c r="AI77" s="58" t="n">
        <v>0</v>
      </c>
      <c r="AJ77" s="58" t="n">
        <v>0</v>
      </c>
      <c r="AK77" s="58" t="n">
        <v>0</v>
      </c>
      <c r="AL77" s="58" t="n">
        <v>0</v>
      </c>
    </row>
    <row r="78" s="41" customFormat="true" ht="15.75" hidden="false" customHeight="false" outlineLevel="0" collapsed="false">
      <c r="A78" s="65" t="s">
        <v>246</v>
      </c>
      <c r="B78" s="93" t="s">
        <v>247</v>
      </c>
      <c r="C78" s="113" t="s">
        <v>59</v>
      </c>
      <c r="D78" s="113" t="n">
        <v>0</v>
      </c>
      <c r="E78" s="113" t="n">
        <v>0</v>
      </c>
      <c r="F78" s="113" t="n">
        <v>0</v>
      </c>
      <c r="G78" s="113" t="n">
        <v>0</v>
      </c>
      <c r="H78" s="113" t="n">
        <v>0</v>
      </c>
      <c r="I78" s="113" t="n">
        <v>0</v>
      </c>
      <c r="J78" s="113" t="n">
        <v>0</v>
      </c>
      <c r="K78" s="113" t="n">
        <v>0</v>
      </c>
      <c r="L78" s="113" t="n">
        <v>0</v>
      </c>
      <c r="M78" s="113" t="n">
        <v>0</v>
      </c>
      <c r="N78" s="113" t="n">
        <v>0</v>
      </c>
      <c r="O78" s="113" t="n">
        <v>0</v>
      </c>
      <c r="P78" s="113" t="n">
        <v>0</v>
      </c>
      <c r="Q78" s="113" t="n">
        <v>0</v>
      </c>
      <c r="R78" s="113" t="n">
        <v>0</v>
      </c>
      <c r="S78" s="113" t="n">
        <v>0</v>
      </c>
      <c r="T78" s="113" t="n">
        <v>0</v>
      </c>
      <c r="U78" s="113" t="n">
        <v>0</v>
      </c>
      <c r="V78" s="113" t="n">
        <v>0</v>
      </c>
      <c r="W78" s="113" t="n">
        <v>0</v>
      </c>
      <c r="X78" s="113" t="n">
        <v>0</v>
      </c>
      <c r="Y78" s="113" t="n">
        <v>0</v>
      </c>
      <c r="Z78" s="58" t="n">
        <f aca="false">' 3(26)'!Z77</f>
        <v>0</v>
      </c>
      <c r="AA78" s="58" t="n">
        <v>0</v>
      </c>
      <c r="AB78" s="58" t="n">
        <v>0</v>
      </c>
      <c r="AC78" s="58" t="n">
        <v>0</v>
      </c>
      <c r="AD78" s="58" t="n">
        <v>0</v>
      </c>
      <c r="AE78" s="58" t="n">
        <v>0</v>
      </c>
      <c r="AF78" s="58" t="n">
        <v>0</v>
      </c>
      <c r="AG78" s="58" t="n">
        <f aca="false">Z78</f>
        <v>0</v>
      </c>
      <c r="AH78" s="58" t="n">
        <v>0</v>
      </c>
      <c r="AI78" s="58" t="n">
        <v>0</v>
      </c>
      <c r="AJ78" s="58" t="n">
        <v>0</v>
      </c>
      <c r="AK78" s="58" t="n">
        <v>0</v>
      </c>
      <c r="AL78" s="58" t="n">
        <v>0</v>
      </c>
    </row>
    <row r="79" s="41" customFormat="true" ht="15.75" hidden="false" customHeight="false" outlineLevel="0" collapsed="false">
      <c r="A79" s="90" t="s">
        <v>248</v>
      </c>
      <c r="B79" s="91" t="s">
        <v>249</v>
      </c>
      <c r="C79" s="113" t="s">
        <v>59</v>
      </c>
      <c r="D79" s="113" t="n">
        <v>0</v>
      </c>
      <c r="E79" s="113" t="n">
        <v>0</v>
      </c>
      <c r="F79" s="113" t="n">
        <v>0</v>
      </c>
      <c r="G79" s="113" t="n">
        <v>0</v>
      </c>
      <c r="H79" s="113" t="n">
        <v>0</v>
      </c>
      <c r="I79" s="113" t="n">
        <v>0</v>
      </c>
      <c r="J79" s="113" t="n">
        <v>0</v>
      </c>
      <c r="K79" s="113" t="n">
        <v>0</v>
      </c>
      <c r="L79" s="113" t="n">
        <v>0</v>
      </c>
      <c r="M79" s="113" t="n">
        <v>0</v>
      </c>
      <c r="N79" s="113" t="n">
        <v>0</v>
      </c>
      <c r="O79" s="113" t="n">
        <v>0</v>
      </c>
      <c r="P79" s="113" t="n">
        <v>0</v>
      </c>
      <c r="Q79" s="113" t="n">
        <v>0</v>
      </c>
      <c r="R79" s="113" t="n">
        <v>0</v>
      </c>
      <c r="S79" s="113" t="n">
        <v>0</v>
      </c>
      <c r="T79" s="113" t="n">
        <v>0</v>
      </c>
      <c r="U79" s="113" t="n">
        <v>0</v>
      </c>
      <c r="V79" s="113" t="n">
        <v>0</v>
      </c>
      <c r="W79" s="113" t="n">
        <v>0</v>
      </c>
      <c r="X79" s="113" t="n">
        <v>0</v>
      </c>
      <c r="Y79" s="113" t="n">
        <v>0</v>
      </c>
      <c r="Z79" s="58" t="n">
        <f aca="false">' 3(26)'!Z78</f>
        <v>0</v>
      </c>
      <c r="AA79" s="58" t="n">
        <v>0</v>
      </c>
      <c r="AB79" s="58" t="n">
        <v>0</v>
      </c>
      <c r="AC79" s="58" t="n">
        <v>0</v>
      </c>
      <c r="AD79" s="58" t="n">
        <v>0</v>
      </c>
      <c r="AE79" s="58" t="n">
        <v>0</v>
      </c>
      <c r="AF79" s="58" t="n">
        <v>0</v>
      </c>
      <c r="AG79" s="58" t="n">
        <f aca="false">Z79</f>
        <v>0</v>
      </c>
      <c r="AH79" s="58" t="n">
        <v>0</v>
      </c>
      <c r="AI79" s="58" t="n">
        <v>0</v>
      </c>
      <c r="AJ79" s="58" t="n">
        <v>0</v>
      </c>
      <c r="AK79" s="58" t="n">
        <v>0</v>
      </c>
      <c r="AL79" s="58" t="n">
        <v>0</v>
      </c>
    </row>
    <row r="80" s="41" customFormat="true" ht="15.75" hidden="false" customHeight="false" outlineLevel="0" collapsed="false">
      <c r="A80" s="90" t="s">
        <v>250</v>
      </c>
      <c r="B80" s="91" t="s">
        <v>251</v>
      </c>
      <c r="C80" s="113" t="s">
        <v>59</v>
      </c>
      <c r="D80" s="113" t="n">
        <v>0</v>
      </c>
      <c r="E80" s="113" t="n">
        <v>0</v>
      </c>
      <c r="F80" s="113" t="n">
        <v>0</v>
      </c>
      <c r="G80" s="113" t="n">
        <v>0</v>
      </c>
      <c r="H80" s="113" t="n">
        <v>0</v>
      </c>
      <c r="I80" s="113" t="n">
        <v>0</v>
      </c>
      <c r="J80" s="113" t="n">
        <v>0</v>
      </c>
      <c r="K80" s="113" t="n">
        <v>0</v>
      </c>
      <c r="L80" s="113" t="n">
        <v>0</v>
      </c>
      <c r="M80" s="113" t="n">
        <v>0</v>
      </c>
      <c r="N80" s="113" t="n">
        <v>0</v>
      </c>
      <c r="O80" s="113" t="n">
        <v>0</v>
      </c>
      <c r="P80" s="113" t="n">
        <v>0</v>
      </c>
      <c r="Q80" s="113" t="n">
        <v>0</v>
      </c>
      <c r="R80" s="113" t="n">
        <v>0</v>
      </c>
      <c r="S80" s="113" t="n">
        <v>0</v>
      </c>
      <c r="T80" s="113" t="n">
        <v>0</v>
      </c>
      <c r="U80" s="113" t="n">
        <v>0</v>
      </c>
      <c r="V80" s="113" t="n">
        <v>0</v>
      </c>
      <c r="W80" s="113" t="n">
        <v>0</v>
      </c>
      <c r="X80" s="113" t="n">
        <v>0</v>
      </c>
      <c r="Y80" s="113" t="n">
        <v>0</v>
      </c>
      <c r="Z80" s="58" t="n">
        <f aca="false">' 3(26)'!Z79</f>
        <v>13.2910459182079</v>
      </c>
      <c r="AA80" s="58" t="n">
        <v>0</v>
      </c>
      <c r="AB80" s="58" t="n">
        <v>0</v>
      </c>
      <c r="AC80" s="58" t="n">
        <v>0</v>
      </c>
      <c r="AD80" s="58" t="n">
        <v>0</v>
      </c>
      <c r="AE80" s="58" t="n">
        <v>0</v>
      </c>
      <c r="AF80" s="58" t="n">
        <v>0</v>
      </c>
      <c r="AG80" s="58" t="n">
        <f aca="false">Z80</f>
        <v>13.2910459182079</v>
      </c>
      <c r="AH80" s="58" t="n">
        <v>0</v>
      </c>
      <c r="AI80" s="58" t="n">
        <v>0</v>
      </c>
      <c r="AJ80" s="58" t="n">
        <v>0</v>
      </c>
      <c r="AK80" s="58" t="n">
        <v>0</v>
      </c>
      <c r="AL80" s="58" t="n">
        <v>0</v>
      </c>
    </row>
    <row r="81" s="41" customFormat="true" ht="15.75" hidden="false" customHeight="false" outlineLevel="0" collapsed="false">
      <c r="A81" s="90" t="s">
        <v>253</v>
      </c>
      <c r="B81" s="95" t="s">
        <v>254</v>
      </c>
      <c r="C81" s="113" t="s">
        <v>59</v>
      </c>
      <c r="D81" s="113" t="n">
        <v>0</v>
      </c>
      <c r="E81" s="113" t="n">
        <v>0</v>
      </c>
      <c r="F81" s="113" t="n">
        <v>0</v>
      </c>
      <c r="G81" s="113" t="n">
        <v>0</v>
      </c>
      <c r="H81" s="113" t="n">
        <v>0</v>
      </c>
      <c r="I81" s="113" t="n">
        <v>0</v>
      </c>
      <c r="J81" s="113" t="n">
        <v>0</v>
      </c>
      <c r="K81" s="113" t="n">
        <v>0</v>
      </c>
      <c r="L81" s="113" t="n">
        <v>0</v>
      </c>
      <c r="M81" s="113" t="n">
        <v>0</v>
      </c>
      <c r="N81" s="113" t="n">
        <v>0</v>
      </c>
      <c r="O81" s="113" t="n">
        <v>0</v>
      </c>
      <c r="P81" s="113" t="n">
        <v>0</v>
      </c>
      <c r="Q81" s="113" t="n">
        <v>0</v>
      </c>
      <c r="R81" s="113" t="n">
        <v>0</v>
      </c>
      <c r="S81" s="113" t="n">
        <v>0</v>
      </c>
      <c r="T81" s="113" t="n">
        <v>0</v>
      </c>
      <c r="U81" s="113" t="n">
        <v>0</v>
      </c>
      <c r="V81" s="113" t="n">
        <v>0</v>
      </c>
      <c r="W81" s="113" t="n">
        <v>0</v>
      </c>
      <c r="X81" s="113" t="n">
        <v>0</v>
      </c>
      <c r="Y81" s="113" t="n">
        <v>0</v>
      </c>
      <c r="Z81" s="58" t="n">
        <f aca="false">' 3(26)'!Z80</f>
        <v>16.2567184656881</v>
      </c>
      <c r="AA81" s="58" t="n">
        <v>0</v>
      </c>
      <c r="AB81" s="58" t="n">
        <v>0</v>
      </c>
      <c r="AC81" s="58" t="n">
        <v>0</v>
      </c>
      <c r="AD81" s="58" t="n">
        <v>0</v>
      </c>
      <c r="AE81" s="58" t="n">
        <v>0</v>
      </c>
      <c r="AF81" s="58" t="n">
        <v>0</v>
      </c>
      <c r="AG81" s="58" t="n">
        <f aca="false">Z81</f>
        <v>16.2567184656881</v>
      </c>
      <c r="AH81" s="58" t="n">
        <v>0</v>
      </c>
      <c r="AI81" s="58" t="n">
        <v>0</v>
      </c>
      <c r="AJ81" s="58" t="n">
        <v>0</v>
      </c>
      <c r="AK81" s="58" t="n">
        <v>0</v>
      </c>
      <c r="AL81" s="58" t="n">
        <v>0</v>
      </c>
    </row>
    <row r="82" s="41" customFormat="true" ht="15.75" hidden="false" customHeight="false" outlineLevel="0" collapsed="false">
      <c r="A82" s="90" t="s">
        <v>255</v>
      </c>
      <c r="B82" s="95" t="s">
        <v>256</v>
      </c>
      <c r="C82" s="113" t="s">
        <v>59</v>
      </c>
      <c r="D82" s="113" t="n">
        <v>0</v>
      </c>
      <c r="E82" s="113" t="n">
        <v>0</v>
      </c>
      <c r="F82" s="113" t="n">
        <v>0</v>
      </c>
      <c r="G82" s="113" t="n">
        <v>0</v>
      </c>
      <c r="H82" s="113" t="n">
        <v>0</v>
      </c>
      <c r="I82" s="113" t="n">
        <v>0</v>
      </c>
      <c r="J82" s="113" t="n">
        <v>0</v>
      </c>
      <c r="K82" s="113" t="n">
        <v>0</v>
      </c>
      <c r="L82" s="113" t="n">
        <v>0</v>
      </c>
      <c r="M82" s="113" t="n">
        <v>0</v>
      </c>
      <c r="N82" s="113" t="n">
        <v>0</v>
      </c>
      <c r="O82" s="113" t="n">
        <v>0</v>
      </c>
      <c r="P82" s="113" t="n">
        <v>0</v>
      </c>
      <c r="Q82" s="113" t="n">
        <v>0</v>
      </c>
      <c r="R82" s="113" t="n">
        <v>0</v>
      </c>
      <c r="S82" s="113" t="n">
        <v>0</v>
      </c>
      <c r="T82" s="113" t="n">
        <v>0</v>
      </c>
      <c r="U82" s="113" t="n">
        <v>0</v>
      </c>
      <c r="V82" s="113" t="n">
        <v>0</v>
      </c>
      <c r="W82" s="113" t="n">
        <v>0</v>
      </c>
      <c r="X82" s="113" t="n">
        <v>0</v>
      </c>
      <c r="Y82" s="113" t="n">
        <v>0</v>
      </c>
      <c r="Z82" s="58" t="n">
        <f aca="false">' 3(26)'!Z81</f>
        <v>0</v>
      </c>
      <c r="AA82" s="58" t="n">
        <v>0</v>
      </c>
      <c r="AB82" s="58" t="n">
        <v>0</v>
      </c>
      <c r="AC82" s="58" t="n">
        <v>0</v>
      </c>
      <c r="AD82" s="58" t="n">
        <v>0</v>
      </c>
      <c r="AE82" s="58" t="n">
        <v>0</v>
      </c>
      <c r="AF82" s="58" t="n">
        <v>0</v>
      </c>
      <c r="AG82" s="58" t="n">
        <f aca="false">Z82</f>
        <v>0</v>
      </c>
      <c r="AH82" s="58" t="n">
        <v>0</v>
      </c>
      <c r="AI82" s="58" t="n">
        <v>0</v>
      </c>
      <c r="AJ82" s="58" t="n">
        <v>0</v>
      </c>
      <c r="AK82" s="58" t="n">
        <v>0</v>
      </c>
      <c r="AL82" s="58" t="n">
        <v>0</v>
      </c>
    </row>
    <row r="83" s="41" customFormat="true" ht="15.75" hidden="false" customHeight="false" outlineLevel="0" collapsed="false">
      <c r="A83" s="94" t="s">
        <v>257</v>
      </c>
      <c r="B83" s="93" t="s">
        <v>258</v>
      </c>
      <c r="C83" s="113" t="s">
        <v>59</v>
      </c>
      <c r="D83" s="113" t="n">
        <v>0</v>
      </c>
      <c r="E83" s="113" t="n">
        <v>0</v>
      </c>
      <c r="F83" s="113" t="n">
        <v>0</v>
      </c>
      <c r="G83" s="113" t="n">
        <v>0</v>
      </c>
      <c r="H83" s="113" t="n">
        <v>0</v>
      </c>
      <c r="I83" s="113" t="n">
        <v>0</v>
      </c>
      <c r="J83" s="113" t="n">
        <v>0</v>
      </c>
      <c r="K83" s="113" t="n">
        <v>0</v>
      </c>
      <c r="L83" s="113" t="n">
        <v>0</v>
      </c>
      <c r="M83" s="113" t="n">
        <v>0</v>
      </c>
      <c r="N83" s="113" t="n">
        <v>0</v>
      </c>
      <c r="O83" s="113" t="n">
        <v>0</v>
      </c>
      <c r="P83" s="113" t="n">
        <v>0</v>
      </c>
      <c r="Q83" s="113" t="n">
        <v>0</v>
      </c>
      <c r="R83" s="113" t="n">
        <v>0</v>
      </c>
      <c r="S83" s="113" t="n">
        <v>0</v>
      </c>
      <c r="T83" s="113" t="n">
        <v>0</v>
      </c>
      <c r="U83" s="113" t="n">
        <v>0</v>
      </c>
      <c r="V83" s="113" t="n">
        <v>0</v>
      </c>
      <c r="W83" s="113" t="n">
        <v>0</v>
      </c>
      <c r="X83" s="113" t="n">
        <v>0</v>
      </c>
      <c r="Y83" s="113" t="n">
        <v>0</v>
      </c>
      <c r="Z83" s="58" t="n">
        <f aca="false">' 3(26)'!Z82</f>
        <v>0</v>
      </c>
      <c r="AA83" s="58" t="n">
        <v>0</v>
      </c>
      <c r="AB83" s="58" t="n">
        <v>0</v>
      </c>
      <c r="AC83" s="58" t="n">
        <v>0</v>
      </c>
      <c r="AD83" s="58" t="n">
        <v>0</v>
      </c>
      <c r="AE83" s="58" t="n">
        <v>0</v>
      </c>
      <c r="AF83" s="58" t="n">
        <v>0</v>
      </c>
      <c r="AG83" s="58" t="n">
        <f aca="false">Z83</f>
        <v>0</v>
      </c>
      <c r="AH83" s="58" t="n">
        <v>0</v>
      </c>
      <c r="AI83" s="58" t="n">
        <v>0</v>
      </c>
      <c r="AJ83" s="58" t="n">
        <v>0</v>
      </c>
      <c r="AK83" s="58" t="n">
        <v>0</v>
      </c>
      <c r="AL83" s="58" t="n">
        <v>0</v>
      </c>
    </row>
    <row r="84" s="41" customFormat="true" ht="15.75" hidden="false" customHeight="false" outlineLevel="0" collapsed="false">
      <c r="A84" s="94" t="s">
        <v>259</v>
      </c>
      <c r="B84" s="93" t="s">
        <v>260</v>
      </c>
      <c r="C84" s="113" t="s">
        <v>59</v>
      </c>
      <c r="D84" s="113" t="n">
        <v>0</v>
      </c>
      <c r="E84" s="113" t="n">
        <v>0</v>
      </c>
      <c r="F84" s="113" t="n">
        <v>0</v>
      </c>
      <c r="G84" s="113" t="n">
        <v>0</v>
      </c>
      <c r="H84" s="113" t="n">
        <v>0</v>
      </c>
      <c r="I84" s="113" t="n">
        <v>0</v>
      </c>
      <c r="J84" s="113" t="n">
        <v>0</v>
      </c>
      <c r="K84" s="113" t="n">
        <v>0</v>
      </c>
      <c r="L84" s="113" t="n">
        <v>0</v>
      </c>
      <c r="M84" s="113" t="n">
        <v>0</v>
      </c>
      <c r="N84" s="113" t="n">
        <v>0</v>
      </c>
      <c r="O84" s="113" t="n">
        <v>0</v>
      </c>
      <c r="P84" s="113" t="n">
        <v>0</v>
      </c>
      <c r="Q84" s="113" t="n">
        <v>0</v>
      </c>
      <c r="R84" s="113" t="n">
        <v>0</v>
      </c>
      <c r="S84" s="113" t="n">
        <v>0</v>
      </c>
      <c r="T84" s="113" t="n">
        <v>0</v>
      </c>
      <c r="U84" s="113" t="n">
        <v>0</v>
      </c>
      <c r="V84" s="113" t="n">
        <v>0</v>
      </c>
      <c r="W84" s="113" t="n">
        <v>0</v>
      </c>
      <c r="X84" s="113" t="n">
        <v>0</v>
      </c>
      <c r="Y84" s="113" t="n">
        <v>0</v>
      </c>
      <c r="Z84" s="58" t="n">
        <f aca="false">' 3(26)'!Z83</f>
        <v>0</v>
      </c>
      <c r="AA84" s="58" t="n">
        <v>0</v>
      </c>
      <c r="AB84" s="58" t="n">
        <v>0</v>
      </c>
      <c r="AC84" s="58" t="n">
        <v>0</v>
      </c>
      <c r="AD84" s="58" t="n">
        <v>0</v>
      </c>
      <c r="AE84" s="58" t="n">
        <v>0</v>
      </c>
      <c r="AF84" s="58" t="n">
        <v>0</v>
      </c>
      <c r="AG84" s="58" t="n">
        <f aca="false">Z84</f>
        <v>0</v>
      </c>
      <c r="AH84" s="58" t="n">
        <v>0</v>
      </c>
      <c r="AI84" s="58" t="n">
        <v>0</v>
      </c>
      <c r="AJ84" s="58" t="n">
        <v>0</v>
      </c>
      <c r="AK84" s="58" t="n">
        <v>0</v>
      </c>
      <c r="AL84" s="58" t="n">
        <v>0</v>
      </c>
    </row>
    <row r="85" customFormat="false" ht="15.75" hidden="false" customHeight="false" outlineLevel="0" collapsed="false">
      <c r="A85" s="94" t="s">
        <v>261</v>
      </c>
      <c r="B85" s="93" t="s">
        <v>262</v>
      </c>
      <c r="C85" s="113" t="s">
        <v>59</v>
      </c>
      <c r="D85" s="113" t="n">
        <v>0</v>
      </c>
      <c r="E85" s="113" t="n">
        <v>0</v>
      </c>
      <c r="F85" s="113" t="n">
        <v>0</v>
      </c>
      <c r="G85" s="113" t="n">
        <v>0</v>
      </c>
      <c r="H85" s="113" t="n">
        <v>0</v>
      </c>
      <c r="I85" s="113" t="n">
        <v>0</v>
      </c>
      <c r="J85" s="113" t="n">
        <v>0</v>
      </c>
      <c r="K85" s="113" t="n">
        <v>0</v>
      </c>
      <c r="L85" s="113" t="n">
        <v>0</v>
      </c>
      <c r="M85" s="113" t="n">
        <v>0</v>
      </c>
      <c r="N85" s="113" t="n">
        <v>0</v>
      </c>
      <c r="O85" s="113" t="n">
        <v>0</v>
      </c>
      <c r="P85" s="113" t="n">
        <v>0</v>
      </c>
      <c r="Q85" s="113" t="n">
        <v>0</v>
      </c>
      <c r="R85" s="113" t="n">
        <v>0</v>
      </c>
      <c r="S85" s="113" t="n">
        <v>0</v>
      </c>
      <c r="T85" s="113" t="n">
        <v>0</v>
      </c>
      <c r="U85" s="113" t="n">
        <v>0</v>
      </c>
      <c r="V85" s="113" t="n">
        <v>0</v>
      </c>
      <c r="W85" s="113" t="n">
        <v>0</v>
      </c>
      <c r="X85" s="113" t="n">
        <v>0</v>
      </c>
      <c r="Y85" s="113" t="n">
        <v>0</v>
      </c>
      <c r="Z85" s="58" t="n">
        <f aca="false">' 3(26)'!Z84</f>
        <v>0</v>
      </c>
      <c r="AA85" s="58" t="n">
        <v>0</v>
      </c>
      <c r="AB85" s="58" t="n">
        <v>0</v>
      </c>
      <c r="AC85" s="58" t="n">
        <v>0</v>
      </c>
      <c r="AD85" s="58" t="n">
        <v>0</v>
      </c>
      <c r="AE85" s="58" t="n">
        <v>0</v>
      </c>
      <c r="AF85" s="58" t="n">
        <v>0</v>
      </c>
      <c r="AG85" s="58" t="n">
        <f aca="false">Z85</f>
        <v>0</v>
      </c>
      <c r="AH85" s="58" t="n">
        <v>0</v>
      </c>
      <c r="AI85" s="58" t="n">
        <v>0</v>
      </c>
      <c r="AJ85" s="58" t="n">
        <v>0</v>
      </c>
      <c r="AK85" s="58" t="n">
        <v>0</v>
      </c>
      <c r="AL85" s="58" t="n">
        <v>0</v>
      </c>
    </row>
    <row r="86" customFormat="false" ht="15.75" hidden="false" customHeight="false" outlineLevel="0" collapsed="false">
      <c r="A86" s="94" t="s">
        <v>263</v>
      </c>
      <c r="B86" s="93" t="s">
        <v>264</v>
      </c>
      <c r="C86" s="113" t="s">
        <v>59</v>
      </c>
      <c r="D86" s="113" t="n">
        <v>0</v>
      </c>
      <c r="E86" s="113" t="n">
        <v>0</v>
      </c>
      <c r="F86" s="113" t="n">
        <v>0</v>
      </c>
      <c r="G86" s="113" t="n">
        <v>0</v>
      </c>
      <c r="H86" s="113" t="n">
        <v>0</v>
      </c>
      <c r="I86" s="113" t="n">
        <v>0</v>
      </c>
      <c r="J86" s="113" t="n">
        <v>0</v>
      </c>
      <c r="K86" s="113" t="n">
        <v>0</v>
      </c>
      <c r="L86" s="113" t="n">
        <v>0</v>
      </c>
      <c r="M86" s="113" t="n">
        <v>0</v>
      </c>
      <c r="N86" s="113" t="n">
        <v>0</v>
      </c>
      <c r="O86" s="113" t="n">
        <v>0</v>
      </c>
      <c r="P86" s="113" t="n">
        <v>0</v>
      </c>
      <c r="Q86" s="113" t="n">
        <v>0</v>
      </c>
      <c r="R86" s="113" t="n">
        <v>0</v>
      </c>
      <c r="S86" s="113" t="n">
        <v>0</v>
      </c>
      <c r="T86" s="113" t="n">
        <v>0</v>
      </c>
      <c r="U86" s="113" t="n">
        <v>0</v>
      </c>
      <c r="V86" s="113" t="n">
        <v>0</v>
      </c>
      <c r="W86" s="113" t="n">
        <v>0</v>
      </c>
      <c r="X86" s="113" t="n">
        <v>0</v>
      </c>
      <c r="Y86" s="113" t="n">
        <v>0</v>
      </c>
      <c r="Z86" s="58" t="n">
        <f aca="false">' 3(26)'!Z85</f>
        <v>0</v>
      </c>
      <c r="AA86" s="58" t="n">
        <v>0</v>
      </c>
      <c r="AB86" s="58" t="n">
        <v>0</v>
      </c>
      <c r="AC86" s="58" t="n">
        <v>0</v>
      </c>
      <c r="AD86" s="58" t="n">
        <v>0</v>
      </c>
      <c r="AE86" s="58" t="n">
        <v>0</v>
      </c>
      <c r="AF86" s="58" t="n">
        <v>0</v>
      </c>
      <c r="AG86" s="58" t="n">
        <f aca="false">Z86</f>
        <v>0</v>
      </c>
      <c r="AH86" s="58" t="n">
        <v>0</v>
      </c>
      <c r="AI86" s="58" t="n">
        <v>0</v>
      </c>
      <c r="AJ86" s="58" t="n">
        <v>0</v>
      </c>
      <c r="AK86" s="58" t="n">
        <v>0</v>
      </c>
      <c r="AL86" s="58" t="n">
        <v>0</v>
      </c>
    </row>
    <row r="87" customFormat="false" ht="15.75" hidden="false" customHeight="false" outlineLevel="0" collapsed="false">
      <c r="A87" s="94" t="s">
        <v>265</v>
      </c>
      <c r="B87" s="93" t="s">
        <v>266</v>
      </c>
      <c r="C87" s="113" t="s">
        <v>59</v>
      </c>
      <c r="D87" s="113" t="n">
        <v>0</v>
      </c>
      <c r="E87" s="113" t="n">
        <v>0</v>
      </c>
      <c r="F87" s="113" t="n">
        <v>0</v>
      </c>
      <c r="G87" s="113" t="n">
        <v>0</v>
      </c>
      <c r="H87" s="113" t="n">
        <v>0</v>
      </c>
      <c r="I87" s="113" t="n">
        <v>0</v>
      </c>
      <c r="J87" s="113" t="n">
        <v>0</v>
      </c>
      <c r="K87" s="113" t="n">
        <v>0</v>
      </c>
      <c r="L87" s="113" t="n">
        <v>0</v>
      </c>
      <c r="M87" s="113" t="n">
        <v>0</v>
      </c>
      <c r="N87" s="113" t="n">
        <v>0</v>
      </c>
      <c r="O87" s="113" t="n">
        <v>0</v>
      </c>
      <c r="P87" s="113" t="n">
        <v>0</v>
      </c>
      <c r="Q87" s="113" t="n">
        <v>0</v>
      </c>
      <c r="R87" s="113" t="n">
        <v>0</v>
      </c>
      <c r="S87" s="113" t="n">
        <v>0</v>
      </c>
      <c r="T87" s="113" t="n">
        <v>0</v>
      </c>
      <c r="U87" s="113" t="n">
        <v>0</v>
      </c>
      <c r="V87" s="113" t="n">
        <v>0</v>
      </c>
      <c r="W87" s="113" t="n">
        <v>0</v>
      </c>
      <c r="X87" s="113" t="n">
        <v>0</v>
      </c>
      <c r="Y87" s="113" t="n">
        <v>0</v>
      </c>
      <c r="Z87" s="58" t="n">
        <f aca="false">' 3(26)'!Z86</f>
        <v>0.614509136821959</v>
      </c>
      <c r="AA87" s="58" t="n">
        <v>0</v>
      </c>
      <c r="AB87" s="58" t="n">
        <v>0</v>
      </c>
      <c r="AC87" s="58" t="n">
        <v>0</v>
      </c>
      <c r="AD87" s="58" t="n">
        <v>0</v>
      </c>
      <c r="AE87" s="58" t="n">
        <v>0</v>
      </c>
      <c r="AF87" s="58" t="n">
        <v>0</v>
      </c>
      <c r="AG87" s="58" t="n">
        <f aca="false">Z87</f>
        <v>0.614509136821959</v>
      </c>
      <c r="AH87" s="58" t="n">
        <v>0</v>
      </c>
      <c r="AI87" s="58" t="n">
        <v>0</v>
      </c>
      <c r="AJ87" s="58" t="n">
        <v>0</v>
      </c>
      <c r="AK87" s="58" t="n">
        <v>0</v>
      </c>
      <c r="AL87" s="58" t="n">
        <v>0</v>
      </c>
    </row>
    <row r="88" customFormat="false" ht="15.75" hidden="false" customHeight="false" outlineLevel="0" collapsed="false">
      <c r="A88" s="94" t="s">
        <v>267</v>
      </c>
      <c r="B88" s="93" t="s">
        <v>268</v>
      </c>
      <c r="C88" s="113" t="s">
        <v>59</v>
      </c>
      <c r="D88" s="113" t="n">
        <v>0</v>
      </c>
      <c r="E88" s="113" t="n">
        <v>0</v>
      </c>
      <c r="F88" s="113" t="n">
        <v>0</v>
      </c>
      <c r="G88" s="113" t="n">
        <v>0</v>
      </c>
      <c r="H88" s="113" t="n">
        <v>0</v>
      </c>
      <c r="I88" s="113" t="n">
        <v>0</v>
      </c>
      <c r="J88" s="113" t="n">
        <v>0</v>
      </c>
      <c r="K88" s="113" t="n">
        <v>0</v>
      </c>
      <c r="L88" s="113" t="n">
        <v>0</v>
      </c>
      <c r="M88" s="113" t="n">
        <v>0</v>
      </c>
      <c r="N88" s="113" t="n">
        <v>0</v>
      </c>
      <c r="O88" s="113" t="n">
        <v>0</v>
      </c>
      <c r="P88" s="113" t="n">
        <v>0</v>
      </c>
      <c r="Q88" s="113" t="n">
        <v>0</v>
      </c>
      <c r="R88" s="113" t="n">
        <v>0</v>
      </c>
      <c r="S88" s="113" t="n">
        <v>0</v>
      </c>
      <c r="T88" s="113" t="n">
        <v>0</v>
      </c>
      <c r="U88" s="113" t="n">
        <v>0</v>
      </c>
      <c r="V88" s="113" t="n">
        <v>0</v>
      </c>
      <c r="W88" s="113" t="n">
        <v>0</v>
      </c>
      <c r="X88" s="113" t="n">
        <v>0</v>
      </c>
      <c r="Y88" s="113" t="n">
        <v>0</v>
      </c>
      <c r="Z88" s="58" t="n">
        <f aca="false">' 3(26)'!Z87</f>
        <v>0.619241914309899</v>
      </c>
      <c r="AA88" s="58" t="n">
        <v>0</v>
      </c>
      <c r="AB88" s="58" t="n">
        <v>0</v>
      </c>
      <c r="AC88" s="58" t="n">
        <v>0</v>
      </c>
      <c r="AD88" s="58" t="n">
        <v>0</v>
      </c>
      <c r="AE88" s="58" t="n">
        <v>0</v>
      </c>
      <c r="AF88" s="58" t="n">
        <v>0</v>
      </c>
      <c r="AG88" s="58" t="n">
        <f aca="false">Z88</f>
        <v>0.619241914309899</v>
      </c>
      <c r="AH88" s="58" t="n">
        <v>0</v>
      </c>
      <c r="AI88" s="58" t="n">
        <v>0</v>
      </c>
      <c r="AJ88" s="58" t="n">
        <v>0</v>
      </c>
      <c r="AK88" s="58" t="n">
        <v>0</v>
      </c>
      <c r="AL88" s="58" t="n">
        <v>0</v>
      </c>
    </row>
    <row r="89" customFormat="false" ht="31.5" hidden="false" customHeight="false" outlineLevel="0" collapsed="false">
      <c r="A89" s="94" t="s">
        <v>269</v>
      </c>
      <c r="B89" s="93" t="s">
        <v>270</v>
      </c>
      <c r="C89" s="113" t="s">
        <v>59</v>
      </c>
      <c r="D89" s="113" t="n">
        <v>0</v>
      </c>
      <c r="E89" s="113" t="n">
        <v>0</v>
      </c>
      <c r="F89" s="113" t="n">
        <v>0</v>
      </c>
      <c r="G89" s="113" t="n">
        <v>0</v>
      </c>
      <c r="H89" s="113" t="n">
        <v>0</v>
      </c>
      <c r="I89" s="113" t="n">
        <v>0</v>
      </c>
      <c r="J89" s="113" t="n">
        <v>0</v>
      </c>
      <c r="K89" s="113" t="n">
        <v>0</v>
      </c>
      <c r="L89" s="113" t="n">
        <v>0</v>
      </c>
      <c r="M89" s="113" t="n">
        <v>0</v>
      </c>
      <c r="N89" s="113" t="n">
        <v>0</v>
      </c>
      <c r="O89" s="113" t="n">
        <v>0</v>
      </c>
      <c r="P89" s="113" t="n">
        <v>0</v>
      </c>
      <c r="Q89" s="113" t="n">
        <v>0</v>
      </c>
      <c r="R89" s="113" t="n">
        <v>0</v>
      </c>
      <c r="S89" s="113" t="n">
        <v>0</v>
      </c>
      <c r="T89" s="113" t="n">
        <v>0</v>
      </c>
      <c r="U89" s="113" t="n">
        <v>0</v>
      </c>
      <c r="V89" s="113" t="n">
        <v>0</v>
      </c>
      <c r="W89" s="113" t="n">
        <v>0</v>
      </c>
      <c r="X89" s="113" t="n">
        <v>0</v>
      </c>
      <c r="Y89" s="113" t="n">
        <v>0</v>
      </c>
      <c r="Z89" s="58" t="n">
        <f aca="false">' 3(26)'!Z88</f>
        <v>0</v>
      </c>
      <c r="AA89" s="58" t="n">
        <v>0</v>
      </c>
      <c r="AB89" s="58" t="n">
        <v>0</v>
      </c>
      <c r="AC89" s="58" t="n">
        <v>0</v>
      </c>
      <c r="AD89" s="58" t="n">
        <v>0</v>
      </c>
      <c r="AE89" s="58" t="n">
        <v>0</v>
      </c>
      <c r="AF89" s="58" t="n">
        <v>0</v>
      </c>
      <c r="AG89" s="58" t="n">
        <f aca="false">Z89</f>
        <v>0</v>
      </c>
      <c r="AH89" s="58" t="n">
        <v>0</v>
      </c>
      <c r="AI89" s="58" t="n">
        <v>0</v>
      </c>
      <c r="AJ89" s="58" t="n">
        <v>0</v>
      </c>
      <c r="AK89" s="58" t="n">
        <v>0</v>
      </c>
      <c r="AL89" s="58" t="n">
        <v>0</v>
      </c>
    </row>
    <row r="90" customFormat="false" ht="15.75" hidden="false" customHeight="false" outlineLevel="0" collapsed="false">
      <c r="A90" s="65" t="s">
        <v>271</v>
      </c>
      <c r="B90" s="93" t="s">
        <v>272</v>
      </c>
      <c r="C90" s="113" t="s">
        <v>59</v>
      </c>
      <c r="D90" s="113" t="n">
        <v>0</v>
      </c>
      <c r="E90" s="113" t="n">
        <v>0</v>
      </c>
      <c r="F90" s="113" t="n">
        <v>0</v>
      </c>
      <c r="G90" s="113" t="n">
        <v>0</v>
      </c>
      <c r="H90" s="113" t="n">
        <v>0</v>
      </c>
      <c r="I90" s="113" t="n">
        <v>0</v>
      </c>
      <c r="J90" s="113" t="n">
        <v>0</v>
      </c>
      <c r="K90" s="113" t="n">
        <v>0</v>
      </c>
      <c r="L90" s="113" t="n">
        <v>0</v>
      </c>
      <c r="M90" s="113" t="n">
        <v>0</v>
      </c>
      <c r="N90" s="113" t="n">
        <v>0</v>
      </c>
      <c r="O90" s="113" t="n">
        <v>0</v>
      </c>
      <c r="P90" s="113" t="n">
        <v>0</v>
      </c>
      <c r="Q90" s="113" t="n">
        <v>0</v>
      </c>
      <c r="R90" s="113" t="n">
        <v>0</v>
      </c>
      <c r="S90" s="113" t="n">
        <v>0</v>
      </c>
      <c r="T90" s="113" t="n">
        <v>0</v>
      </c>
      <c r="U90" s="113" t="n">
        <v>0</v>
      </c>
      <c r="V90" s="113" t="n">
        <v>0</v>
      </c>
      <c r="W90" s="113" t="n">
        <v>0</v>
      </c>
      <c r="X90" s="113" t="n">
        <v>0</v>
      </c>
      <c r="Y90" s="113" t="n">
        <v>0</v>
      </c>
      <c r="Z90" s="58" t="n">
        <f aca="false">' 3(26)'!Z89</f>
        <v>0</v>
      </c>
      <c r="AA90" s="58" t="n">
        <v>0</v>
      </c>
      <c r="AB90" s="58" t="n">
        <v>0</v>
      </c>
      <c r="AC90" s="58" t="n">
        <v>0</v>
      </c>
      <c r="AD90" s="58" t="n">
        <v>0</v>
      </c>
      <c r="AE90" s="58" t="n">
        <v>0</v>
      </c>
      <c r="AF90" s="58" t="n">
        <v>0</v>
      </c>
      <c r="AG90" s="58" t="n">
        <f aca="false">Z90</f>
        <v>0</v>
      </c>
      <c r="AH90" s="58" t="n">
        <v>0</v>
      </c>
      <c r="AI90" s="58" t="n">
        <v>0</v>
      </c>
      <c r="AJ90" s="58" t="n">
        <v>0</v>
      </c>
      <c r="AK90" s="58" t="n">
        <v>0</v>
      </c>
      <c r="AL90" s="58" t="n">
        <v>0</v>
      </c>
    </row>
    <row r="91" customFormat="false" ht="15.75" hidden="false" customHeight="false" outlineLevel="0" collapsed="false">
      <c r="A91" s="162"/>
      <c r="B91" s="97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</row>
    <row r="92" customFormat="false" ht="15.75" hidden="false" customHeight="false" outlineLevel="0" collapsed="false">
      <c r="A92" s="162"/>
      <c r="B92" s="97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</row>
    <row r="94" customFormat="false" ht="23.25" hidden="false" customHeight="true" outlineLevel="0" collapsed="false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1"/>
      <c r="AO94" s="101"/>
      <c r="AP94" s="101"/>
      <c r="AQ94" s="101"/>
      <c r="AR94" s="101"/>
    </row>
    <row r="105" customFormat="false" ht="15.75" hidden="false" customHeight="false" outlineLevel="0" collapsed="false">
      <c r="AJ105" s="1" t="s">
        <v>480</v>
      </c>
    </row>
  </sheetData>
  <mergeCells count="20">
    <mergeCell ref="A4:AL4"/>
    <mergeCell ref="A5:AL5"/>
    <mergeCell ref="A7:AL7"/>
    <mergeCell ref="A8:AL8"/>
    <mergeCell ref="A9:AL9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94:AL94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3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BE127"/>
  <sheetViews>
    <sheetView showFormulas="false" showGridLines="true" showRowColHeaders="true" showZeros="true" rightToLeft="false" tabSelected="false" showOutlineSymbols="true" defaultGridColor="true" view="pageBreakPreview" topLeftCell="H1" colorId="64" zoomScale="55" zoomScaleNormal="100" zoomScalePageLayoutView="55" workbookViewId="0">
      <selection pane="topLeft" activeCell="U5" activeCellId="0" sqref="U5"/>
    </sheetView>
  </sheetViews>
  <sheetFormatPr defaultRowHeight="15.75" zeroHeight="false" outlineLevelRow="0" outlineLevelCol="0"/>
  <cols>
    <col collapsed="false" customWidth="true" hidden="false" outlineLevel="0" max="1" min="1" style="1" width="17.38"/>
    <col collapsed="false" customWidth="true" hidden="false" outlineLevel="0" max="2" min="2" style="1" width="84.87"/>
    <col collapsed="false" customWidth="true" hidden="false" outlineLevel="0" max="3" min="3" style="1" width="20.13"/>
    <col collapsed="false" customWidth="true" hidden="false" outlineLevel="0" max="4" min="4" style="1" width="8.13"/>
    <col collapsed="false" customWidth="true" hidden="false" outlineLevel="0" max="5" min="5" style="1" width="7.38"/>
    <col collapsed="false" customWidth="true" hidden="false" outlineLevel="0" max="6" min="6" style="1" width="6.5"/>
    <col collapsed="false" customWidth="true" hidden="false" outlineLevel="0" max="7" min="7" style="1" width="7.88"/>
    <col collapsed="false" customWidth="true" hidden="false" outlineLevel="0" max="8" min="8" style="1" width="6.5"/>
    <col collapsed="false" customWidth="true" hidden="false" outlineLevel="0" max="9" min="9" style="1" width="7.88"/>
    <col collapsed="false" customWidth="true" hidden="false" outlineLevel="0" max="10" min="10" style="1" width="7.25"/>
    <col collapsed="false" customWidth="true" hidden="false" outlineLevel="0" max="11" min="11" style="1" width="7.63"/>
    <col collapsed="false" customWidth="true" hidden="false" outlineLevel="0" max="12" min="12" style="1" width="6.5"/>
    <col collapsed="false" customWidth="true" hidden="false" outlineLevel="0" max="13" min="13" style="1" width="7.5"/>
    <col collapsed="false" customWidth="true" hidden="false" outlineLevel="0" max="14" min="14" style="1" width="6.5"/>
    <col collapsed="false" customWidth="true" hidden="false" outlineLevel="0" max="15" min="15" style="1" width="10.13"/>
    <col collapsed="false" customWidth="true" hidden="false" outlineLevel="0" max="1025" min="16" style="1" width="9"/>
  </cols>
  <sheetData>
    <row r="1" customFormat="false" ht="18.75" hidden="false" customHeight="false" outlineLevel="0" collapsed="false">
      <c r="E1" s="132"/>
      <c r="F1" s="102"/>
      <c r="G1" s="132"/>
      <c r="H1" s="102"/>
      <c r="I1" s="132"/>
      <c r="J1" s="102"/>
      <c r="K1" s="102"/>
      <c r="L1" s="102"/>
      <c r="M1" s="102"/>
      <c r="N1" s="192"/>
      <c r="O1" s="102"/>
      <c r="AD1" s="2" t="s">
        <v>493</v>
      </c>
    </row>
    <row r="2" customFormat="false" ht="17.35" hidden="false" customHeight="false" outlineLevel="0" collapsed="false">
      <c r="E2" s="132"/>
      <c r="F2" s="102"/>
      <c r="G2" s="132"/>
      <c r="H2" s="102"/>
      <c r="I2" s="132"/>
      <c r="J2" s="102"/>
      <c r="K2" s="102"/>
      <c r="L2" s="102"/>
      <c r="M2" s="102"/>
      <c r="N2" s="193"/>
      <c r="O2" s="102"/>
      <c r="AD2" s="3" t="s">
        <v>1</v>
      </c>
    </row>
    <row r="3" customFormat="false" ht="15.75" hidden="false" customHeight="false" outlineLevel="0" collapsed="false"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customFormat="false" ht="15.75" hidden="false" customHeight="true" outlineLevel="0" collapsed="false">
      <c r="A4" s="194" t="s">
        <v>494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customFormat="false" ht="49.5" hidden="false" customHeight="true" outlineLevel="0" collapsed="false">
      <c r="A5" s="195" t="s">
        <v>495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customFormat="false" ht="17.25" hidden="false" customHeight="true" outlineLevel="0" collapsed="false">
      <c r="A6" s="196"/>
      <c r="B6" s="196"/>
      <c r="C6" s="196"/>
      <c r="D6" s="196"/>
      <c r="E6" s="132"/>
      <c r="F6" s="195"/>
      <c r="G6" s="132"/>
      <c r="H6" s="195"/>
      <c r="I6" s="132"/>
      <c r="J6" s="196"/>
      <c r="K6" s="196"/>
      <c r="L6" s="196"/>
      <c r="M6" s="196"/>
      <c r="N6" s="196"/>
      <c r="O6" s="196"/>
    </row>
    <row r="7" customFormat="false" ht="18.75" hidden="false" customHeight="false" outlineLevel="0" collapsed="false">
      <c r="A7" s="109" t="str">
        <f aca="false">'1'!A7:T7</f>
        <v>Акционерное общество "Тамбовская сетевая компания" 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customFormat="false" ht="15.75" hidden="false" customHeight="false" outlineLevel="0" collapsed="false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10" customFormat="false" ht="57" hidden="false" customHeight="true" outlineLevel="0" collapsed="false">
      <c r="A10" s="175" t="s">
        <v>496</v>
      </c>
      <c r="B10" s="175" t="s">
        <v>275</v>
      </c>
      <c r="C10" s="175" t="s">
        <v>276</v>
      </c>
      <c r="D10" s="197" t="s">
        <v>497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customFormat="false" ht="15.75" hidden="false" customHeight="true" outlineLevel="0" collapsed="false">
      <c r="A11" s="175"/>
      <c r="B11" s="175"/>
      <c r="C11" s="175"/>
      <c r="D11" s="176" t="s">
        <v>282</v>
      </c>
      <c r="E11" s="176"/>
      <c r="F11" s="176"/>
      <c r="G11" s="176"/>
      <c r="H11" s="176"/>
      <c r="I11" s="176"/>
      <c r="J11" s="176" t="s">
        <v>283</v>
      </c>
      <c r="K11" s="176"/>
      <c r="L11" s="176"/>
      <c r="M11" s="176"/>
      <c r="N11" s="176"/>
      <c r="O11" s="176"/>
      <c r="P11" s="176" t="s">
        <v>284</v>
      </c>
      <c r="Q11" s="176"/>
      <c r="R11" s="176"/>
      <c r="S11" s="176"/>
      <c r="T11" s="176"/>
      <c r="U11" s="176"/>
      <c r="V11" s="176" t="s">
        <v>285</v>
      </c>
      <c r="W11" s="176"/>
      <c r="X11" s="176"/>
      <c r="Y11" s="176"/>
      <c r="Z11" s="176"/>
      <c r="AA11" s="176"/>
      <c r="AB11" s="176" t="s">
        <v>286</v>
      </c>
      <c r="AC11" s="176"/>
      <c r="AD11" s="176"/>
      <c r="AE11" s="176"/>
      <c r="AF11" s="176"/>
      <c r="AG11" s="176"/>
      <c r="AH11" s="177"/>
      <c r="AI11" s="177"/>
      <c r="AJ11" s="177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</row>
    <row r="12" customFormat="false" ht="15.75" hidden="false" customHeight="false" outlineLevel="0" collapsed="false">
      <c r="A12" s="175"/>
      <c r="B12" s="175"/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7"/>
      <c r="AI12" s="177"/>
      <c r="AJ12" s="177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</row>
    <row r="13" customFormat="false" ht="39" hidden="false" customHeight="true" outlineLevel="0" collapsed="false">
      <c r="A13" s="175"/>
      <c r="B13" s="175"/>
      <c r="C13" s="175"/>
      <c r="D13" s="176" t="s">
        <v>295</v>
      </c>
      <c r="E13" s="176"/>
      <c r="F13" s="176"/>
      <c r="G13" s="176"/>
      <c r="H13" s="176"/>
      <c r="I13" s="176"/>
      <c r="J13" s="176" t="s">
        <v>295</v>
      </c>
      <c r="K13" s="176"/>
      <c r="L13" s="176"/>
      <c r="M13" s="176"/>
      <c r="N13" s="176"/>
      <c r="O13" s="176"/>
      <c r="P13" s="176" t="s">
        <v>295</v>
      </c>
      <c r="Q13" s="176"/>
      <c r="R13" s="176"/>
      <c r="S13" s="176"/>
      <c r="T13" s="176"/>
      <c r="U13" s="176"/>
      <c r="V13" s="176" t="s">
        <v>295</v>
      </c>
      <c r="W13" s="176"/>
      <c r="X13" s="176"/>
      <c r="Y13" s="176"/>
      <c r="Z13" s="176"/>
      <c r="AA13" s="176"/>
      <c r="AB13" s="176" t="s">
        <v>295</v>
      </c>
      <c r="AC13" s="176"/>
      <c r="AD13" s="176"/>
      <c r="AE13" s="176"/>
      <c r="AF13" s="176"/>
      <c r="AG13" s="176"/>
      <c r="AH13" s="199"/>
      <c r="AI13" s="199"/>
      <c r="AJ13" s="199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1"/>
      <c r="AZ13" s="201"/>
      <c r="BA13" s="201"/>
      <c r="BB13" s="201"/>
      <c r="BC13" s="201"/>
      <c r="BD13" s="201"/>
      <c r="BE13" s="201"/>
    </row>
    <row r="14" customFormat="false" ht="85.5" hidden="false" customHeight="true" outlineLevel="0" collapsed="false">
      <c r="A14" s="175"/>
      <c r="B14" s="175"/>
      <c r="C14" s="175"/>
      <c r="D14" s="179" t="s">
        <v>498</v>
      </c>
      <c r="E14" s="179" t="s">
        <v>440</v>
      </c>
      <c r="F14" s="179" t="s">
        <v>441</v>
      </c>
      <c r="G14" s="179" t="s">
        <v>442</v>
      </c>
      <c r="H14" s="179" t="s">
        <v>443</v>
      </c>
      <c r="I14" s="179" t="s">
        <v>499</v>
      </c>
      <c r="J14" s="179" t="s">
        <v>498</v>
      </c>
      <c r="K14" s="179" t="s">
        <v>440</v>
      </c>
      <c r="L14" s="179" t="s">
        <v>441</v>
      </c>
      <c r="M14" s="179" t="s">
        <v>442</v>
      </c>
      <c r="N14" s="179" t="s">
        <v>443</v>
      </c>
      <c r="O14" s="179" t="s">
        <v>499</v>
      </c>
      <c r="P14" s="179" t="s">
        <v>498</v>
      </c>
      <c r="Q14" s="179" t="s">
        <v>440</v>
      </c>
      <c r="R14" s="179" t="s">
        <v>441</v>
      </c>
      <c r="S14" s="179" t="s">
        <v>442</v>
      </c>
      <c r="T14" s="179" t="s">
        <v>443</v>
      </c>
      <c r="U14" s="179" t="s">
        <v>499</v>
      </c>
      <c r="V14" s="179" t="s">
        <v>498</v>
      </c>
      <c r="W14" s="179" t="s">
        <v>440</v>
      </c>
      <c r="X14" s="179" t="s">
        <v>441</v>
      </c>
      <c r="Y14" s="179" t="s">
        <v>442</v>
      </c>
      <c r="Z14" s="179" t="s">
        <v>443</v>
      </c>
      <c r="AA14" s="179" t="s">
        <v>499</v>
      </c>
      <c r="AB14" s="179" t="s">
        <v>498</v>
      </c>
      <c r="AC14" s="179" t="s">
        <v>440</v>
      </c>
      <c r="AD14" s="179" t="s">
        <v>441</v>
      </c>
      <c r="AE14" s="179" t="s">
        <v>442</v>
      </c>
      <c r="AF14" s="179" t="s">
        <v>443</v>
      </c>
      <c r="AG14" s="179" t="s">
        <v>499</v>
      </c>
      <c r="AH14" s="202"/>
      <c r="AI14" s="202"/>
      <c r="AJ14" s="203"/>
      <c r="AK14" s="203"/>
      <c r="AL14" s="203"/>
      <c r="AM14" s="203"/>
      <c r="AN14" s="202"/>
      <c r="AO14" s="202"/>
      <c r="AP14" s="202"/>
      <c r="AQ14" s="203"/>
      <c r="AR14" s="203"/>
      <c r="AS14" s="203"/>
      <c r="AT14" s="203"/>
      <c r="AU14" s="202"/>
      <c r="AV14" s="202"/>
      <c r="AW14" s="202"/>
      <c r="AX14" s="203"/>
      <c r="AY14" s="203"/>
      <c r="AZ14" s="203"/>
      <c r="BA14" s="203"/>
      <c r="BB14" s="202"/>
      <c r="BC14" s="202"/>
      <c r="BD14" s="202"/>
      <c r="BE14" s="203"/>
    </row>
    <row r="15" customFormat="false" ht="15.75" hidden="false" customHeight="false" outlineLevel="0" collapsed="false">
      <c r="A15" s="176" t="n">
        <v>1</v>
      </c>
      <c r="B15" s="176" t="n">
        <v>2</v>
      </c>
      <c r="C15" s="176" t="n">
        <v>3</v>
      </c>
      <c r="D15" s="180" t="s">
        <v>445</v>
      </c>
      <c r="E15" s="54" t="s">
        <v>446</v>
      </c>
      <c r="F15" s="180" t="s">
        <v>447</v>
      </c>
      <c r="G15" s="127" t="s">
        <v>448</v>
      </c>
      <c r="H15" s="180" t="s">
        <v>449</v>
      </c>
      <c r="I15" s="127" t="s">
        <v>450</v>
      </c>
      <c r="J15" s="180" t="s">
        <v>452</v>
      </c>
      <c r="K15" s="180" t="s">
        <v>453</v>
      </c>
      <c r="L15" s="180" t="s">
        <v>454</v>
      </c>
      <c r="M15" s="180" t="s">
        <v>455</v>
      </c>
      <c r="N15" s="180" t="s">
        <v>456</v>
      </c>
      <c r="O15" s="180" t="s">
        <v>457</v>
      </c>
      <c r="P15" s="180" t="s">
        <v>458</v>
      </c>
      <c r="Q15" s="180" t="s">
        <v>500</v>
      </c>
      <c r="R15" s="180" t="s">
        <v>501</v>
      </c>
      <c r="S15" s="180" t="s">
        <v>502</v>
      </c>
      <c r="T15" s="180" t="s">
        <v>503</v>
      </c>
      <c r="U15" s="180" t="s">
        <v>504</v>
      </c>
      <c r="V15" s="180" t="s">
        <v>505</v>
      </c>
      <c r="W15" s="180" t="s">
        <v>506</v>
      </c>
      <c r="X15" s="180" t="s">
        <v>507</v>
      </c>
      <c r="Y15" s="180" t="s">
        <v>508</v>
      </c>
      <c r="Z15" s="180" t="s">
        <v>509</v>
      </c>
      <c r="AA15" s="180" t="s">
        <v>510</v>
      </c>
      <c r="AB15" s="180" t="s">
        <v>511</v>
      </c>
      <c r="AC15" s="180" t="s">
        <v>512</v>
      </c>
      <c r="AD15" s="180" t="s">
        <v>513</v>
      </c>
      <c r="AE15" s="180" t="s">
        <v>514</v>
      </c>
      <c r="AF15" s="180" t="s">
        <v>515</v>
      </c>
      <c r="AG15" s="180" t="s">
        <v>516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</row>
    <row r="16" customFormat="false" ht="15.75" hidden="false" customHeight="false" outlineLevel="0" collapsed="false">
      <c r="A16" s="116"/>
      <c r="B16" s="21"/>
      <c r="C16" s="117"/>
      <c r="D16" s="117"/>
      <c r="E16" s="54"/>
      <c r="F16" s="117"/>
      <c r="G16" s="54"/>
      <c r="H16" s="117"/>
      <c r="I16" s="54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</row>
    <row r="17" customFormat="false" ht="15.75" hidden="false" customHeight="false" outlineLevel="0" collapsed="false">
      <c r="A17" s="54" t="s">
        <v>60</v>
      </c>
      <c r="B17" s="55" t="s">
        <v>61</v>
      </c>
      <c r="C17" s="54" t="s">
        <v>58</v>
      </c>
      <c r="D17" s="58" t="n">
        <v>0</v>
      </c>
      <c r="E17" s="155" t="n">
        <v>0</v>
      </c>
      <c r="F17" s="155" t="n">
        <v>0</v>
      </c>
      <c r="G17" s="155" t="n">
        <v>0</v>
      </c>
      <c r="H17" s="155" t="n">
        <v>0</v>
      </c>
      <c r="I17" s="155" t="n">
        <v>0</v>
      </c>
      <c r="J17" s="58" t="n">
        <v>0</v>
      </c>
      <c r="K17" s="58" t="n">
        <v>0</v>
      </c>
      <c r="L17" s="58" t="n">
        <v>0</v>
      </c>
      <c r="M17" s="58" t="n">
        <v>0</v>
      </c>
      <c r="N17" s="58" t="n">
        <v>0</v>
      </c>
      <c r="O17" s="58" t="n">
        <v>0</v>
      </c>
      <c r="P17" s="58" t="n">
        <v>0</v>
      </c>
      <c r="Q17" s="58" t="n">
        <v>0</v>
      </c>
      <c r="R17" s="58" t="n">
        <v>0</v>
      </c>
      <c r="S17" s="58" t="n">
        <v>0</v>
      </c>
      <c r="T17" s="58" t="n">
        <v>0</v>
      </c>
      <c r="U17" s="58" t="n">
        <v>0</v>
      </c>
      <c r="V17" s="58" t="n">
        <v>0</v>
      </c>
      <c r="W17" s="58" t="n">
        <v>0</v>
      </c>
      <c r="X17" s="58" t="n">
        <v>0</v>
      </c>
      <c r="Y17" s="58" t="n">
        <v>0</v>
      </c>
      <c r="Z17" s="58" t="n">
        <v>0</v>
      </c>
      <c r="AA17" s="58" t="n">
        <v>0</v>
      </c>
      <c r="AB17" s="58" t="n">
        <v>0</v>
      </c>
      <c r="AC17" s="58" t="n">
        <v>0</v>
      </c>
      <c r="AD17" s="58" t="n">
        <v>0</v>
      </c>
      <c r="AE17" s="58" t="n">
        <v>0</v>
      </c>
      <c r="AF17" s="58" t="n">
        <v>0</v>
      </c>
      <c r="AG17" s="58" t="n">
        <v>0</v>
      </c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</row>
    <row r="18" customFormat="false" ht="15.75" hidden="false" customHeight="false" outlineLevel="0" collapsed="false">
      <c r="A18" s="54" t="s">
        <v>62</v>
      </c>
      <c r="B18" s="55" t="s">
        <v>63</v>
      </c>
      <c r="C18" s="54" t="s">
        <v>58</v>
      </c>
      <c r="D18" s="58" t="n">
        <f aca="false">D43</f>
        <v>0</v>
      </c>
      <c r="E18" s="155" t="n">
        <f aca="false">E43</f>
        <v>0</v>
      </c>
      <c r="F18" s="155" t="n">
        <f aca="false">F43</f>
        <v>0</v>
      </c>
      <c r="G18" s="155" t="n">
        <f aca="false">G43</f>
        <v>0</v>
      </c>
      <c r="H18" s="155" t="n">
        <f aca="false">H43</f>
        <v>0</v>
      </c>
      <c r="I18" s="155" t="n">
        <f aca="false">I43</f>
        <v>0</v>
      </c>
      <c r="J18" s="58" t="n">
        <v>0</v>
      </c>
      <c r="K18" s="58" t="n">
        <f aca="false">K43</f>
        <v>0</v>
      </c>
      <c r="L18" s="58" t="n">
        <f aca="false">L43</f>
        <v>0</v>
      </c>
      <c r="M18" s="58" t="n">
        <f aca="false">M43</f>
        <v>0</v>
      </c>
      <c r="N18" s="58" t="n">
        <f aca="false">N43</f>
        <v>0</v>
      </c>
      <c r="O18" s="58" t="n">
        <f aca="false">O43</f>
        <v>0</v>
      </c>
      <c r="P18" s="58" t="n">
        <f aca="false">P43</f>
        <v>0</v>
      </c>
      <c r="Q18" s="58" t="n">
        <f aca="false">Q43</f>
        <v>0</v>
      </c>
      <c r="R18" s="58" t="n">
        <f aca="false">R43</f>
        <v>0</v>
      </c>
      <c r="S18" s="58" t="n">
        <f aca="false">S43</f>
        <v>0</v>
      </c>
      <c r="T18" s="58" t="n">
        <f aca="false">T43</f>
        <v>0</v>
      </c>
      <c r="U18" s="58" t="n">
        <f aca="false">U43</f>
        <v>0</v>
      </c>
      <c r="V18" s="58" t="n">
        <f aca="false">V43</f>
        <v>0</v>
      </c>
      <c r="W18" s="58" t="n">
        <f aca="false">W43</f>
        <v>0</v>
      </c>
      <c r="X18" s="58" t="n">
        <f aca="false">X43</f>
        <v>0</v>
      </c>
      <c r="Y18" s="58" t="n">
        <f aca="false">Y43</f>
        <v>0</v>
      </c>
      <c r="Z18" s="58" t="n">
        <f aca="false">Z43</f>
        <v>0</v>
      </c>
      <c r="AA18" s="58" t="n">
        <f aca="false">AA43</f>
        <v>0</v>
      </c>
      <c r="AB18" s="58" t="n">
        <f aca="false">AB43</f>
        <v>0</v>
      </c>
      <c r="AC18" s="58" t="n">
        <f aca="false">AC43</f>
        <v>0</v>
      </c>
      <c r="AD18" s="58" t="n">
        <f aca="false">AD43</f>
        <v>0</v>
      </c>
      <c r="AE18" s="58" t="n">
        <f aca="false">AE43</f>
        <v>0</v>
      </c>
      <c r="AF18" s="58" t="n">
        <f aca="false">AF43</f>
        <v>0</v>
      </c>
      <c r="AG18" s="58" t="n">
        <f aca="false">AG43</f>
        <v>0</v>
      </c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</row>
    <row r="19" customFormat="false" ht="31.5" hidden="false" customHeight="false" outlineLevel="0" collapsed="false">
      <c r="A19" s="54" t="s">
        <v>64</v>
      </c>
      <c r="B19" s="55" t="s">
        <v>65</v>
      </c>
      <c r="C19" s="54" t="s">
        <v>58</v>
      </c>
      <c r="D19" s="124" t="n">
        <f aca="false">D64</f>
        <v>0</v>
      </c>
      <c r="E19" s="155" t="n">
        <v>0</v>
      </c>
      <c r="F19" s="155" t="n">
        <v>0</v>
      </c>
      <c r="G19" s="155" t="n">
        <v>0</v>
      </c>
      <c r="H19" s="155" t="n">
        <v>0</v>
      </c>
      <c r="I19" s="155" t="n">
        <v>0</v>
      </c>
      <c r="J19" s="58" t="n">
        <v>0</v>
      </c>
      <c r="K19" s="58" t="n">
        <v>0</v>
      </c>
      <c r="L19" s="58" t="n">
        <v>0</v>
      </c>
      <c r="M19" s="58" t="n">
        <v>0</v>
      </c>
      <c r="N19" s="58" t="n">
        <v>0</v>
      </c>
      <c r="O19" s="58" t="n">
        <v>0</v>
      </c>
      <c r="P19" s="58" t="n">
        <v>0</v>
      </c>
      <c r="Q19" s="58" t="n">
        <v>0</v>
      </c>
      <c r="R19" s="58" t="n">
        <v>0</v>
      </c>
      <c r="S19" s="58" t="n">
        <v>0</v>
      </c>
      <c r="T19" s="58" t="n">
        <v>0</v>
      </c>
      <c r="U19" s="58" t="n">
        <v>0</v>
      </c>
      <c r="V19" s="58" t="n">
        <v>0</v>
      </c>
      <c r="W19" s="58" t="n">
        <v>0</v>
      </c>
      <c r="X19" s="58" t="n">
        <v>0</v>
      </c>
      <c r="Y19" s="58" t="n">
        <v>0</v>
      </c>
      <c r="Z19" s="58" t="n">
        <v>0</v>
      </c>
      <c r="AA19" s="58" t="n">
        <v>0</v>
      </c>
      <c r="AB19" s="58" t="n">
        <v>0</v>
      </c>
      <c r="AC19" s="58" t="n">
        <v>0</v>
      </c>
      <c r="AD19" s="58" t="n">
        <v>0</v>
      </c>
      <c r="AE19" s="58" t="n">
        <v>0</v>
      </c>
      <c r="AF19" s="58" t="n">
        <v>0</v>
      </c>
      <c r="AG19" s="58" t="n">
        <v>0</v>
      </c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</row>
    <row r="20" s="41" customFormat="true" ht="15.75" hidden="false" customHeight="false" outlineLevel="0" collapsed="false">
      <c r="A20" s="34" t="s">
        <v>66</v>
      </c>
      <c r="B20" s="35" t="s">
        <v>67</v>
      </c>
      <c r="C20" s="36" t="s">
        <v>58</v>
      </c>
      <c r="D20" s="45" t="n">
        <f aca="false">D65</f>
        <v>4</v>
      </c>
      <c r="E20" s="130" t="n">
        <f aca="false">E65</f>
        <v>3.35</v>
      </c>
      <c r="F20" s="46" t="n">
        <f aca="false">F65</f>
        <v>0</v>
      </c>
      <c r="G20" s="130" t="n">
        <f aca="false">G65</f>
        <v>41.121</v>
      </c>
      <c r="H20" s="46" t="n">
        <f aca="false">H65</f>
        <v>0</v>
      </c>
      <c r="I20" s="36" t="n">
        <f aca="false">I65</f>
        <v>5</v>
      </c>
      <c r="J20" s="153" t="n">
        <v>4</v>
      </c>
      <c r="K20" s="46" t="n">
        <f aca="false">K65</f>
        <v>1.29</v>
      </c>
      <c r="L20" s="46" t="n">
        <f aca="false">L65</f>
        <v>0</v>
      </c>
      <c r="M20" s="46" t="n">
        <f aca="false">M65</f>
        <v>28.8</v>
      </c>
      <c r="N20" s="46" t="n">
        <f aca="false">N65</f>
        <v>0</v>
      </c>
      <c r="O20" s="45" t="n">
        <f aca="false">O65</f>
        <v>15</v>
      </c>
      <c r="P20" s="45" t="n">
        <v>4</v>
      </c>
      <c r="Q20" s="46" t="n">
        <f aca="false">Q65</f>
        <v>1.55</v>
      </c>
      <c r="R20" s="46" t="n">
        <f aca="false">R65</f>
        <v>0</v>
      </c>
      <c r="S20" s="46" t="n">
        <f aca="false">S65</f>
        <v>39.003</v>
      </c>
      <c r="T20" s="46" t="n">
        <f aca="false">T65</f>
        <v>0</v>
      </c>
      <c r="U20" s="45" t="n">
        <f aca="false">U65</f>
        <v>5</v>
      </c>
      <c r="V20" s="45" t="n">
        <v>4</v>
      </c>
      <c r="W20" s="46" t="n">
        <f aca="false">W65</f>
        <v>1.82</v>
      </c>
      <c r="X20" s="46" t="n">
        <f aca="false">X65</f>
        <v>0</v>
      </c>
      <c r="Y20" s="46" t="n">
        <f aca="false">Y65</f>
        <v>36.387</v>
      </c>
      <c r="Z20" s="46" t="n">
        <f aca="false">Z65</f>
        <v>0</v>
      </c>
      <c r="AA20" s="45" t="n">
        <f aca="false">AA65</f>
        <v>10</v>
      </c>
      <c r="AB20" s="45" t="n">
        <v>4</v>
      </c>
      <c r="AC20" s="46" t="n">
        <f aca="false">AC65</f>
        <v>1.67</v>
      </c>
      <c r="AD20" s="46" t="n">
        <f aca="false">AD65</f>
        <v>0</v>
      </c>
      <c r="AE20" s="46" t="n">
        <f aca="false">AE65</f>
        <v>44.66</v>
      </c>
      <c r="AF20" s="46" t="n">
        <f aca="false">AF65</f>
        <v>0</v>
      </c>
      <c r="AG20" s="45" t="n">
        <f aca="false">AG65</f>
        <v>3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</row>
    <row r="21" customFormat="false" ht="15.75" hidden="false" customHeight="false" outlineLevel="0" collapsed="false">
      <c r="A21" s="122" t="s">
        <v>68</v>
      </c>
      <c r="B21" s="123" t="s">
        <v>69</v>
      </c>
      <c r="C21" s="54" t="s">
        <v>58</v>
      </c>
      <c r="D21" s="124" t="n">
        <v>0</v>
      </c>
      <c r="E21" s="58" t="n">
        <v>0</v>
      </c>
      <c r="F21" s="124" t="n">
        <v>0</v>
      </c>
      <c r="G21" s="58" t="n">
        <v>0</v>
      </c>
      <c r="H21" s="124" t="n">
        <v>0</v>
      </c>
      <c r="I21" s="58" t="n">
        <v>0</v>
      </c>
      <c r="J21" s="124" t="n">
        <v>0</v>
      </c>
      <c r="K21" s="124" t="n">
        <v>0</v>
      </c>
      <c r="L21" s="124" t="n">
        <v>0</v>
      </c>
      <c r="M21" s="124" t="n">
        <v>0</v>
      </c>
      <c r="N21" s="124" t="n">
        <v>0</v>
      </c>
      <c r="O21" s="124" t="n">
        <v>0</v>
      </c>
      <c r="P21" s="124" t="n">
        <v>0</v>
      </c>
      <c r="Q21" s="124" t="n">
        <v>0</v>
      </c>
      <c r="R21" s="124" t="n">
        <v>0</v>
      </c>
      <c r="S21" s="124" t="n">
        <v>0</v>
      </c>
      <c r="T21" s="124" t="n">
        <v>0</v>
      </c>
      <c r="U21" s="124" t="n">
        <v>0</v>
      </c>
      <c r="V21" s="124" t="n">
        <v>0</v>
      </c>
      <c r="W21" s="124" t="n">
        <v>0</v>
      </c>
      <c r="X21" s="124" t="n">
        <v>0</v>
      </c>
      <c r="Y21" s="124" t="n">
        <v>0</v>
      </c>
      <c r="Z21" s="124" t="n">
        <v>0</v>
      </c>
      <c r="AA21" s="124" t="n">
        <v>0</v>
      </c>
      <c r="AB21" s="124" t="n">
        <v>0</v>
      </c>
      <c r="AC21" s="124" t="n">
        <v>0</v>
      </c>
      <c r="AD21" s="124" t="n">
        <v>0</v>
      </c>
      <c r="AE21" s="124" t="n">
        <v>0</v>
      </c>
      <c r="AF21" s="124" t="n">
        <v>0</v>
      </c>
      <c r="AG21" s="124" t="n">
        <v>0</v>
      </c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</row>
    <row r="22" customFormat="false" ht="15.75" hidden="false" customHeight="false" outlineLevel="0" collapsed="false">
      <c r="A22" s="122" t="s">
        <v>70</v>
      </c>
      <c r="B22" s="123" t="s">
        <v>71</v>
      </c>
      <c r="C22" s="54" t="s">
        <v>58</v>
      </c>
      <c r="D22" s="124" t="n">
        <v>0</v>
      </c>
      <c r="E22" s="58" t="n">
        <v>0</v>
      </c>
      <c r="F22" s="124" t="n">
        <v>0</v>
      </c>
      <c r="G22" s="58" t="n">
        <v>0</v>
      </c>
      <c r="H22" s="124" t="n">
        <v>0</v>
      </c>
      <c r="I22" s="58" t="n">
        <v>0</v>
      </c>
      <c r="J22" s="124" t="n">
        <v>0</v>
      </c>
      <c r="K22" s="124" t="n">
        <v>0</v>
      </c>
      <c r="L22" s="124" t="n">
        <v>0</v>
      </c>
      <c r="M22" s="124" t="n">
        <v>0</v>
      </c>
      <c r="N22" s="124" t="n">
        <v>0</v>
      </c>
      <c r="O22" s="124" t="n">
        <v>0</v>
      </c>
      <c r="P22" s="124" t="n">
        <v>0</v>
      </c>
      <c r="Q22" s="124" t="n">
        <v>0</v>
      </c>
      <c r="R22" s="124" t="n">
        <v>0</v>
      </c>
      <c r="S22" s="124" t="n">
        <v>0</v>
      </c>
      <c r="T22" s="124" t="n">
        <v>0</v>
      </c>
      <c r="U22" s="124" t="n">
        <v>0</v>
      </c>
      <c r="V22" s="124" t="n">
        <v>0</v>
      </c>
      <c r="W22" s="124" t="n">
        <v>0</v>
      </c>
      <c r="X22" s="124" t="n">
        <v>0</v>
      </c>
      <c r="Y22" s="124" t="n">
        <v>0</v>
      </c>
      <c r="Z22" s="124" t="n">
        <v>0</v>
      </c>
      <c r="AA22" s="124" t="n">
        <v>0</v>
      </c>
      <c r="AB22" s="124" t="n">
        <v>0</v>
      </c>
      <c r="AC22" s="124" t="n">
        <v>0</v>
      </c>
      <c r="AD22" s="124" t="n">
        <v>0</v>
      </c>
      <c r="AE22" s="124" t="n">
        <v>0</v>
      </c>
      <c r="AF22" s="124" t="n">
        <v>0</v>
      </c>
      <c r="AG22" s="124" t="n">
        <v>0</v>
      </c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</row>
    <row r="23" customFormat="false" ht="15.75" hidden="false" customHeight="false" outlineLevel="0" collapsed="false">
      <c r="A23" s="54" t="s">
        <v>73</v>
      </c>
      <c r="B23" s="55" t="s">
        <v>74</v>
      </c>
      <c r="C23" s="54" t="s">
        <v>58</v>
      </c>
      <c r="D23" s="54" t="s">
        <v>59</v>
      </c>
      <c r="E23" s="58" t="s">
        <v>59</v>
      </c>
      <c r="F23" s="54" t="s">
        <v>59</v>
      </c>
      <c r="G23" s="58" t="s">
        <v>59</v>
      </c>
      <c r="H23" s="54" t="s">
        <v>59</v>
      </c>
      <c r="I23" s="58" t="s">
        <v>59</v>
      </c>
      <c r="J23" s="54" t="s">
        <v>59</v>
      </c>
      <c r="K23" s="54" t="s">
        <v>59</v>
      </c>
      <c r="L23" s="54" t="s">
        <v>59</v>
      </c>
      <c r="M23" s="54" t="s">
        <v>59</v>
      </c>
      <c r="N23" s="54" t="s">
        <v>59</v>
      </c>
      <c r="O23" s="54" t="s">
        <v>59</v>
      </c>
      <c r="P23" s="54" t="s">
        <v>59</v>
      </c>
      <c r="Q23" s="54" t="s">
        <v>59</v>
      </c>
      <c r="R23" s="54" t="s">
        <v>59</v>
      </c>
      <c r="S23" s="54" t="s">
        <v>59</v>
      </c>
      <c r="T23" s="54" t="s">
        <v>59</v>
      </c>
      <c r="U23" s="54" t="s">
        <v>59</v>
      </c>
      <c r="V23" s="54" t="s">
        <v>59</v>
      </c>
      <c r="W23" s="54" t="s">
        <v>59</v>
      </c>
      <c r="X23" s="54" t="s">
        <v>59</v>
      </c>
      <c r="Y23" s="54" t="s">
        <v>59</v>
      </c>
      <c r="Z23" s="54" t="s">
        <v>59</v>
      </c>
      <c r="AA23" s="54" t="s">
        <v>59</v>
      </c>
      <c r="AB23" s="54" t="s">
        <v>59</v>
      </c>
      <c r="AC23" s="54" t="s">
        <v>59</v>
      </c>
      <c r="AD23" s="54" t="s">
        <v>59</v>
      </c>
      <c r="AE23" s="54" t="s">
        <v>59</v>
      </c>
      <c r="AF23" s="54" t="s">
        <v>59</v>
      </c>
      <c r="AG23" s="54" t="s">
        <v>59</v>
      </c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</row>
    <row r="24" customFormat="false" ht="31.5" hidden="false" customHeight="false" outlineLevel="0" collapsed="false">
      <c r="A24" s="54" t="s">
        <v>75</v>
      </c>
      <c r="B24" s="55" t="s">
        <v>76</v>
      </c>
      <c r="C24" s="54" t="s">
        <v>58</v>
      </c>
      <c r="D24" s="54" t="s">
        <v>59</v>
      </c>
      <c r="E24" s="58" t="s">
        <v>59</v>
      </c>
      <c r="F24" s="54" t="s">
        <v>59</v>
      </c>
      <c r="G24" s="58" t="s">
        <v>59</v>
      </c>
      <c r="H24" s="54" t="s">
        <v>59</v>
      </c>
      <c r="I24" s="58" t="s">
        <v>59</v>
      </c>
      <c r="J24" s="54" t="s">
        <v>59</v>
      </c>
      <c r="K24" s="54" t="s">
        <v>59</v>
      </c>
      <c r="L24" s="54" t="s">
        <v>59</v>
      </c>
      <c r="M24" s="54" t="s">
        <v>59</v>
      </c>
      <c r="N24" s="54" t="s">
        <v>59</v>
      </c>
      <c r="O24" s="54" t="s">
        <v>59</v>
      </c>
      <c r="P24" s="54" t="s">
        <v>59</v>
      </c>
      <c r="Q24" s="54" t="s">
        <v>59</v>
      </c>
      <c r="R24" s="54" t="s">
        <v>59</v>
      </c>
      <c r="S24" s="54" t="s">
        <v>59</v>
      </c>
      <c r="T24" s="54" t="s">
        <v>59</v>
      </c>
      <c r="U24" s="54" t="s">
        <v>59</v>
      </c>
      <c r="V24" s="54" t="s">
        <v>59</v>
      </c>
      <c r="W24" s="54" t="s">
        <v>59</v>
      </c>
      <c r="X24" s="54" t="s">
        <v>59</v>
      </c>
      <c r="Y24" s="54" t="s">
        <v>59</v>
      </c>
      <c r="Z24" s="54" t="s">
        <v>59</v>
      </c>
      <c r="AA24" s="54" t="s">
        <v>59</v>
      </c>
      <c r="AB24" s="54" t="s">
        <v>59</v>
      </c>
      <c r="AC24" s="54" t="s">
        <v>59</v>
      </c>
      <c r="AD24" s="54" t="s">
        <v>59</v>
      </c>
      <c r="AE24" s="54" t="s">
        <v>59</v>
      </c>
      <c r="AF24" s="54" t="s">
        <v>59</v>
      </c>
      <c r="AG24" s="54" t="s">
        <v>59</v>
      </c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</row>
    <row r="25" customFormat="false" ht="31.5" hidden="false" customHeight="false" outlineLevel="0" collapsed="false">
      <c r="A25" s="54" t="s">
        <v>77</v>
      </c>
      <c r="B25" s="55" t="s">
        <v>78</v>
      </c>
      <c r="C25" s="54" t="s">
        <v>58</v>
      </c>
      <c r="D25" s="54" t="s">
        <v>59</v>
      </c>
      <c r="E25" s="58" t="s">
        <v>59</v>
      </c>
      <c r="F25" s="54" t="s">
        <v>59</v>
      </c>
      <c r="G25" s="58" t="s">
        <v>59</v>
      </c>
      <c r="H25" s="54" t="s">
        <v>59</v>
      </c>
      <c r="I25" s="58" t="s">
        <v>59</v>
      </c>
      <c r="J25" s="54" t="s">
        <v>59</v>
      </c>
      <c r="K25" s="54" t="s">
        <v>59</v>
      </c>
      <c r="L25" s="54" t="s">
        <v>59</v>
      </c>
      <c r="M25" s="54" t="s">
        <v>59</v>
      </c>
      <c r="N25" s="54" t="s">
        <v>59</v>
      </c>
      <c r="O25" s="54" t="s">
        <v>59</v>
      </c>
      <c r="P25" s="54" t="s">
        <v>59</v>
      </c>
      <c r="Q25" s="54" t="s">
        <v>59</v>
      </c>
      <c r="R25" s="54" t="s">
        <v>59</v>
      </c>
      <c r="S25" s="54" t="s">
        <v>59</v>
      </c>
      <c r="T25" s="54" t="s">
        <v>59</v>
      </c>
      <c r="U25" s="54" t="s">
        <v>59</v>
      </c>
      <c r="V25" s="54" t="s">
        <v>59</v>
      </c>
      <c r="W25" s="54" t="s">
        <v>59</v>
      </c>
      <c r="X25" s="54" t="s">
        <v>59</v>
      </c>
      <c r="Y25" s="54" t="s">
        <v>59</v>
      </c>
      <c r="Z25" s="54" t="s">
        <v>59</v>
      </c>
      <c r="AA25" s="54" t="s">
        <v>59</v>
      </c>
      <c r="AB25" s="54" t="s">
        <v>59</v>
      </c>
      <c r="AC25" s="54" t="s">
        <v>59</v>
      </c>
      <c r="AD25" s="54" t="s">
        <v>59</v>
      </c>
      <c r="AE25" s="54" t="s">
        <v>59</v>
      </c>
      <c r="AF25" s="54" t="s">
        <v>59</v>
      </c>
      <c r="AG25" s="54" t="s">
        <v>59</v>
      </c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</row>
    <row r="26" customFormat="false" ht="31.5" hidden="false" customHeight="false" outlineLevel="0" collapsed="false">
      <c r="A26" s="54" t="s">
        <v>79</v>
      </c>
      <c r="B26" s="55" t="s">
        <v>80</v>
      </c>
      <c r="C26" s="54" t="s">
        <v>58</v>
      </c>
      <c r="D26" s="54" t="s">
        <v>59</v>
      </c>
      <c r="E26" s="58" t="s">
        <v>59</v>
      </c>
      <c r="F26" s="54" t="s">
        <v>59</v>
      </c>
      <c r="G26" s="58" t="s">
        <v>59</v>
      </c>
      <c r="H26" s="54" t="s">
        <v>59</v>
      </c>
      <c r="I26" s="58" t="s">
        <v>59</v>
      </c>
      <c r="J26" s="54" t="s">
        <v>59</v>
      </c>
      <c r="K26" s="54" t="s">
        <v>59</v>
      </c>
      <c r="L26" s="54" t="s">
        <v>59</v>
      </c>
      <c r="M26" s="54" t="s">
        <v>59</v>
      </c>
      <c r="N26" s="54" t="s">
        <v>59</v>
      </c>
      <c r="O26" s="54" t="s">
        <v>59</v>
      </c>
      <c r="P26" s="54" t="s">
        <v>59</v>
      </c>
      <c r="Q26" s="54" t="s">
        <v>59</v>
      </c>
      <c r="R26" s="54" t="s">
        <v>59</v>
      </c>
      <c r="S26" s="54" t="s">
        <v>59</v>
      </c>
      <c r="T26" s="54" t="s">
        <v>59</v>
      </c>
      <c r="U26" s="54" t="s">
        <v>59</v>
      </c>
      <c r="V26" s="54" t="s">
        <v>59</v>
      </c>
      <c r="W26" s="54" t="s">
        <v>59</v>
      </c>
      <c r="X26" s="54" t="s">
        <v>59</v>
      </c>
      <c r="Y26" s="54" t="s">
        <v>59</v>
      </c>
      <c r="Z26" s="54" t="s">
        <v>59</v>
      </c>
      <c r="AA26" s="54" t="s">
        <v>59</v>
      </c>
      <c r="AB26" s="54" t="s">
        <v>59</v>
      </c>
      <c r="AC26" s="54" t="s">
        <v>59</v>
      </c>
      <c r="AD26" s="54" t="s">
        <v>59</v>
      </c>
      <c r="AE26" s="54" t="s">
        <v>59</v>
      </c>
      <c r="AF26" s="54" t="s">
        <v>59</v>
      </c>
      <c r="AG26" s="54" t="s">
        <v>59</v>
      </c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</row>
    <row r="27" customFormat="false" ht="31.5" hidden="false" customHeight="false" outlineLevel="0" collapsed="false">
      <c r="A27" s="54" t="s">
        <v>81</v>
      </c>
      <c r="B27" s="55" t="s">
        <v>82</v>
      </c>
      <c r="C27" s="54" t="s">
        <v>58</v>
      </c>
      <c r="D27" s="54" t="s">
        <v>59</v>
      </c>
      <c r="E27" s="58" t="s">
        <v>59</v>
      </c>
      <c r="F27" s="54" t="s">
        <v>59</v>
      </c>
      <c r="G27" s="58" t="s">
        <v>59</v>
      </c>
      <c r="H27" s="54" t="s">
        <v>59</v>
      </c>
      <c r="I27" s="58" t="s">
        <v>59</v>
      </c>
      <c r="J27" s="54" t="s">
        <v>59</v>
      </c>
      <c r="K27" s="54" t="s">
        <v>59</v>
      </c>
      <c r="L27" s="54" t="s">
        <v>59</v>
      </c>
      <c r="M27" s="54" t="s">
        <v>59</v>
      </c>
      <c r="N27" s="54" t="s">
        <v>59</v>
      </c>
      <c r="O27" s="54" t="s">
        <v>59</v>
      </c>
      <c r="P27" s="54" t="s">
        <v>59</v>
      </c>
      <c r="Q27" s="54" t="s">
        <v>59</v>
      </c>
      <c r="R27" s="54" t="s">
        <v>59</v>
      </c>
      <c r="S27" s="54" t="s">
        <v>59</v>
      </c>
      <c r="T27" s="54" t="s">
        <v>59</v>
      </c>
      <c r="U27" s="54" t="s">
        <v>59</v>
      </c>
      <c r="V27" s="54" t="s">
        <v>59</v>
      </c>
      <c r="W27" s="54" t="s">
        <v>59</v>
      </c>
      <c r="X27" s="54" t="s">
        <v>59</v>
      </c>
      <c r="Y27" s="54" t="s">
        <v>59</v>
      </c>
      <c r="Z27" s="54" t="s">
        <v>59</v>
      </c>
      <c r="AA27" s="54" t="s">
        <v>59</v>
      </c>
      <c r="AB27" s="54" t="s">
        <v>59</v>
      </c>
      <c r="AC27" s="54" t="s">
        <v>59</v>
      </c>
      <c r="AD27" s="54" t="s">
        <v>59</v>
      </c>
      <c r="AE27" s="54" t="s">
        <v>59</v>
      </c>
      <c r="AF27" s="54" t="s">
        <v>59</v>
      </c>
      <c r="AG27" s="54" t="s">
        <v>59</v>
      </c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</row>
    <row r="28" customFormat="false" ht="15.75" hidden="false" customHeight="false" outlineLevel="0" collapsed="false">
      <c r="A28" s="54" t="s">
        <v>83</v>
      </c>
      <c r="B28" s="55" t="s">
        <v>84</v>
      </c>
      <c r="C28" s="54" t="s">
        <v>85</v>
      </c>
      <c r="D28" s="54" t="s">
        <v>59</v>
      </c>
      <c r="E28" s="206" t="s">
        <v>59</v>
      </c>
      <c r="F28" s="54" t="s">
        <v>59</v>
      </c>
      <c r="G28" s="58" t="s">
        <v>59</v>
      </c>
      <c r="H28" s="54" t="s">
        <v>59</v>
      </c>
      <c r="I28" s="58" t="s">
        <v>59</v>
      </c>
      <c r="J28" s="54" t="s">
        <v>59</v>
      </c>
      <c r="K28" s="54" t="s">
        <v>59</v>
      </c>
      <c r="L28" s="54" t="s">
        <v>59</v>
      </c>
      <c r="M28" s="54" t="s">
        <v>59</v>
      </c>
      <c r="N28" s="54" t="s">
        <v>59</v>
      </c>
      <c r="O28" s="54" t="s">
        <v>59</v>
      </c>
      <c r="P28" s="54" t="s">
        <v>59</v>
      </c>
      <c r="Q28" s="54" t="s">
        <v>59</v>
      </c>
      <c r="R28" s="54" t="s">
        <v>59</v>
      </c>
      <c r="S28" s="54" t="s">
        <v>59</v>
      </c>
      <c r="T28" s="54" t="s">
        <v>59</v>
      </c>
      <c r="U28" s="54" t="s">
        <v>59</v>
      </c>
      <c r="V28" s="54" t="s">
        <v>59</v>
      </c>
      <c r="W28" s="54" t="s">
        <v>59</v>
      </c>
      <c r="X28" s="54" t="s">
        <v>59</v>
      </c>
      <c r="Y28" s="54" t="s">
        <v>59</v>
      </c>
      <c r="Z28" s="54" t="s">
        <v>59</v>
      </c>
      <c r="AA28" s="54" t="s">
        <v>59</v>
      </c>
      <c r="AB28" s="54" t="s">
        <v>59</v>
      </c>
      <c r="AC28" s="54" t="s">
        <v>59</v>
      </c>
      <c r="AD28" s="54" t="s">
        <v>59</v>
      </c>
      <c r="AE28" s="54" t="s">
        <v>59</v>
      </c>
      <c r="AF28" s="54" t="s">
        <v>59</v>
      </c>
      <c r="AG28" s="54" t="s">
        <v>59</v>
      </c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</row>
    <row r="29" customFormat="false" ht="31.5" hidden="false" customHeight="false" outlineLevel="0" collapsed="false">
      <c r="A29" s="54" t="s">
        <v>86</v>
      </c>
      <c r="B29" s="125" t="s">
        <v>87</v>
      </c>
      <c r="C29" s="54" t="s">
        <v>58</v>
      </c>
      <c r="D29" s="126" t="s">
        <v>59</v>
      </c>
      <c r="E29" s="206" t="s">
        <v>59</v>
      </c>
      <c r="F29" s="54" t="s">
        <v>59</v>
      </c>
      <c r="G29" s="58" t="s">
        <v>59</v>
      </c>
      <c r="H29" s="126" t="s">
        <v>59</v>
      </c>
      <c r="I29" s="58" t="s">
        <v>59</v>
      </c>
      <c r="J29" s="54" t="s">
        <v>59</v>
      </c>
      <c r="K29" s="126" t="s">
        <v>59</v>
      </c>
      <c r="L29" s="54" t="s">
        <v>59</v>
      </c>
      <c r="M29" s="54" t="s">
        <v>59</v>
      </c>
      <c r="N29" s="126" t="s">
        <v>59</v>
      </c>
      <c r="O29" s="54" t="s">
        <v>59</v>
      </c>
      <c r="P29" s="54" t="s">
        <v>59</v>
      </c>
      <c r="Q29" s="54" t="s">
        <v>59</v>
      </c>
      <c r="R29" s="54" t="s">
        <v>59</v>
      </c>
      <c r="S29" s="54" t="s">
        <v>59</v>
      </c>
      <c r="T29" s="54" t="s">
        <v>59</v>
      </c>
      <c r="U29" s="54" t="s">
        <v>59</v>
      </c>
      <c r="V29" s="54" t="s">
        <v>59</v>
      </c>
      <c r="W29" s="54" t="s">
        <v>59</v>
      </c>
      <c r="X29" s="54" t="s">
        <v>59</v>
      </c>
      <c r="Y29" s="54" t="s">
        <v>59</v>
      </c>
      <c r="Z29" s="54" t="s">
        <v>59</v>
      </c>
      <c r="AA29" s="54" t="s">
        <v>59</v>
      </c>
      <c r="AB29" s="54" t="s">
        <v>59</v>
      </c>
      <c r="AC29" s="54" t="s">
        <v>59</v>
      </c>
      <c r="AD29" s="54" t="s">
        <v>59</v>
      </c>
      <c r="AE29" s="54" t="s">
        <v>59</v>
      </c>
      <c r="AF29" s="54" t="s">
        <v>59</v>
      </c>
      <c r="AG29" s="54" t="s">
        <v>59</v>
      </c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</row>
    <row r="30" customFormat="false" ht="31.5" hidden="false" customHeight="false" outlineLevel="0" collapsed="false">
      <c r="A30" s="54" t="s">
        <v>88</v>
      </c>
      <c r="B30" s="55" t="s">
        <v>89</v>
      </c>
      <c r="C30" s="54" t="s">
        <v>58</v>
      </c>
      <c r="D30" s="54" t="s">
        <v>59</v>
      </c>
      <c r="E30" s="206" t="s">
        <v>59</v>
      </c>
      <c r="F30" s="54" t="s">
        <v>59</v>
      </c>
      <c r="G30" s="58" t="s">
        <v>59</v>
      </c>
      <c r="H30" s="54" t="s">
        <v>59</v>
      </c>
      <c r="I30" s="58" t="s">
        <v>59</v>
      </c>
      <c r="J30" s="54" t="s">
        <v>59</v>
      </c>
      <c r="K30" s="54" t="s">
        <v>59</v>
      </c>
      <c r="L30" s="54" t="s">
        <v>59</v>
      </c>
      <c r="M30" s="54" t="s">
        <v>59</v>
      </c>
      <c r="N30" s="54" t="s">
        <v>59</v>
      </c>
      <c r="O30" s="54" t="s">
        <v>59</v>
      </c>
      <c r="P30" s="54" t="s">
        <v>59</v>
      </c>
      <c r="Q30" s="54" t="s">
        <v>59</v>
      </c>
      <c r="R30" s="54" t="s">
        <v>59</v>
      </c>
      <c r="S30" s="54" t="s">
        <v>59</v>
      </c>
      <c r="T30" s="54" t="s">
        <v>59</v>
      </c>
      <c r="U30" s="54" t="s">
        <v>59</v>
      </c>
      <c r="V30" s="54" t="s">
        <v>59</v>
      </c>
      <c r="W30" s="54" t="s">
        <v>59</v>
      </c>
      <c r="X30" s="54" t="s">
        <v>59</v>
      </c>
      <c r="Y30" s="54" t="s">
        <v>59</v>
      </c>
      <c r="Z30" s="54" t="s">
        <v>59</v>
      </c>
      <c r="AA30" s="54" t="s">
        <v>59</v>
      </c>
      <c r="AB30" s="54" t="s">
        <v>59</v>
      </c>
      <c r="AC30" s="54" t="s">
        <v>59</v>
      </c>
      <c r="AD30" s="54" t="s">
        <v>59</v>
      </c>
      <c r="AE30" s="54" t="s">
        <v>59</v>
      </c>
      <c r="AF30" s="54" t="s">
        <v>59</v>
      </c>
      <c r="AG30" s="54" t="s">
        <v>59</v>
      </c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</row>
    <row r="31" customFormat="false" ht="31.5" hidden="false" customHeight="false" outlineLevel="0" collapsed="false">
      <c r="A31" s="54" t="s">
        <v>90</v>
      </c>
      <c r="B31" s="55" t="s">
        <v>91</v>
      </c>
      <c r="C31" s="54" t="s">
        <v>58</v>
      </c>
      <c r="D31" s="54" t="s">
        <v>59</v>
      </c>
      <c r="E31" s="206" t="s">
        <v>59</v>
      </c>
      <c r="F31" s="54" t="s">
        <v>59</v>
      </c>
      <c r="G31" s="58" t="s">
        <v>59</v>
      </c>
      <c r="H31" s="54" t="s">
        <v>59</v>
      </c>
      <c r="I31" s="58" t="s">
        <v>59</v>
      </c>
      <c r="J31" s="54" t="s">
        <v>59</v>
      </c>
      <c r="K31" s="54" t="s">
        <v>59</v>
      </c>
      <c r="L31" s="54" t="s">
        <v>59</v>
      </c>
      <c r="M31" s="54" t="s">
        <v>59</v>
      </c>
      <c r="N31" s="54" t="s">
        <v>59</v>
      </c>
      <c r="O31" s="54" t="s">
        <v>59</v>
      </c>
      <c r="P31" s="54" t="s">
        <v>59</v>
      </c>
      <c r="Q31" s="54" t="s">
        <v>59</v>
      </c>
      <c r="R31" s="54" t="s">
        <v>59</v>
      </c>
      <c r="S31" s="54" t="s">
        <v>59</v>
      </c>
      <c r="T31" s="54" t="s">
        <v>59</v>
      </c>
      <c r="U31" s="54" t="s">
        <v>59</v>
      </c>
      <c r="V31" s="54" t="s">
        <v>59</v>
      </c>
      <c r="W31" s="54" t="s">
        <v>59</v>
      </c>
      <c r="X31" s="54" t="s">
        <v>59</v>
      </c>
      <c r="Y31" s="54" t="s">
        <v>59</v>
      </c>
      <c r="Z31" s="54" t="s">
        <v>59</v>
      </c>
      <c r="AA31" s="54" t="s">
        <v>59</v>
      </c>
      <c r="AB31" s="54" t="s">
        <v>59</v>
      </c>
      <c r="AC31" s="54" t="s">
        <v>59</v>
      </c>
      <c r="AD31" s="54" t="s">
        <v>59</v>
      </c>
      <c r="AE31" s="54" t="s">
        <v>59</v>
      </c>
      <c r="AF31" s="54" t="s">
        <v>59</v>
      </c>
      <c r="AG31" s="54" t="s">
        <v>59</v>
      </c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</row>
    <row r="32" customFormat="false" ht="15.75" hidden="false" customHeight="false" outlineLevel="0" collapsed="false">
      <c r="A32" s="54" t="s">
        <v>92</v>
      </c>
      <c r="B32" s="55" t="s">
        <v>93</v>
      </c>
      <c r="C32" s="54" t="s">
        <v>58</v>
      </c>
      <c r="D32" s="54" t="s">
        <v>59</v>
      </c>
      <c r="E32" s="206" t="s">
        <v>59</v>
      </c>
      <c r="F32" s="54" t="s">
        <v>59</v>
      </c>
      <c r="G32" s="58" t="s">
        <v>59</v>
      </c>
      <c r="H32" s="54" t="s">
        <v>59</v>
      </c>
      <c r="I32" s="58" t="s">
        <v>59</v>
      </c>
      <c r="J32" s="54" t="s">
        <v>59</v>
      </c>
      <c r="K32" s="54" t="s">
        <v>59</v>
      </c>
      <c r="L32" s="54" t="s">
        <v>59</v>
      </c>
      <c r="M32" s="54" t="s">
        <v>59</v>
      </c>
      <c r="N32" s="54" t="s">
        <v>59</v>
      </c>
      <c r="O32" s="54" t="s">
        <v>59</v>
      </c>
      <c r="P32" s="54" t="s">
        <v>59</v>
      </c>
      <c r="Q32" s="54" t="s">
        <v>59</v>
      </c>
      <c r="R32" s="54" t="s">
        <v>59</v>
      </c>
      <c r="S32" s="54" t="s">
        <v>59</v>
      </c>
      <c r="T32" s="54" t="s">
        <v>59</v>
      </c>
      <c r="U32" s="54" t="s">
        <v>59</v>
      </c>
      <c r="V32" s="54" t="s">
        <v>59</v>
      </c>
      <c r="W32" s="54" t="s">
        <v>59</v>
      </c>
      <c r="X32" s="54" t="s">
        <v>59</v>
      </c>
      <c r="Y32" s="54" t="s">
        <v>59</v>
      </c>
      <c r="Z32" s="54" t="s">
        <v>59</v>
      </c>
      <c r="AA32" s="54" t="s">
        <v>59</v>
      </c>
      <c r="AB32" s="54" t="s">
        <v>59</v>
      </c>
      <c r="AC32" s="54" t="s">
        <v>59</v>
      </c>
      <c r="AD32" s="54" t="s">
        <v>59</v>
      </c>
      <c r="AE32" s="54" t="s">
        <v>59</v>
      </c>
      <c r="AF32" s="54" t="s">
        <v>59</v>
      </c>
      <c r="AG32" s="54" t="s">
        <v>59</v>
      </c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</row>
    <row r="33" customFormat="false" ht="47.25" hidden="false" customHeight="false" outlineLevel="0" collapsed="false">
      <c r="A33" s="54" t="s">
        <v>92</v>
      </c>
      <c r="B33" s="55" t="s">
        <v>94</v>
      </c>
      <c r="C33" s="54" t="s">
        <v>58</v>
      </c>
      <c r="D33" s="54" t="s">
        <v>59</v>
      </c>
      <c r="E33" s="206" t="s">
        <v>59</v>
      </c>
      <c r="F33" s="54" t="s">
        <v>59</v>
      </c>
      <c r="G33" s="58" t="s">
        <v>59</v>
      </c>
      <c r="H33" s="54" t="s">
        <v>59</v>
      </c>
      <c r="I33" s="58" t="s">
        <v>59</v>
      </c>
      <c r="J33" s="54" t="s">
        <v>59</v>
      </c>
      <c r="K33" s="54" t="s">
        <v>59</v>
      </c>
      <c r="L33" s="54" t="s">
        <v>59</v>
      </c>
      <c r="M33" s="54" t="s">
        <v>59</v>
      </c>
      <c r="N33" s="54" t="s">
        <v>59</v>
      </c>
      <c r="O33" s="54" t="s">
        <v>59</v>
      </c>
      <c r="P33" s="54" t="s">
        <v>59</v>
      </c>
      <c r="Q33" s="54" t="s">
        <v>59</v>
      </c>
      <c r="R33" s="54" t="s">
        <v>59</v>
      </c>
      <c r="S33" s="54" t="s">
        <v>59</v>
      </c>
      <c r="T33" s="54" t="s">
        <v>59</v>
      </c>
      <c r="U33" s="54" t="s">
        <v>59</v>
      </c>
      <c r="V33" s="54" t="s">
        <v>59</v>
      </c>
      <c r="W33" s="54" t="s">
        <v>59</v>
      </c>
      <c r="X33" s="54" t="s">
        <v>59</v>
      </c>
      <c r="Y33" s="54" t="s">
        <v>59</v>
      </c>
      <c r="Z33" s="54" t="s">
        <v>59</v>
      </c>
      <c r="AA33" s="54" t="s">
        <v>59</v>
      </c>
      <c r="AB33" s="54" t="s">
        <v>59</v>
      </c>
      <c r="AC33" s="54" t="s">
        <v>59</v>
      </c>
      <c r="AD33" s="54" t="s">
        <v>59</v>
      </c>
      <c r="AE33" s="54" t="s">
        <v>59</v>
      </c>
      <c r="AF33" s="54" t="s">
        <v>59</v>
      </c>
      <c r="AG33" s="54" t="s">
        <v>59</v>
      </c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</row>
    <row r="34" customFormat="false" ht="47.25" hidden="false" customHeight="false" outlineLevel="0" collapsed="false">
      <c r="A34" s="54" t="s">
        <v>92</v>
      </c>
      <c r="B34" s="55" t="s">
        <v>95</v>
      </c>
      <c r="C34" s="54" t="s">
        <v>58</v>
      </c>
      <c r="D34" s="54" t="s">
        <v>59</v>
      </c>
      <c r="E34" s="206" t="s">
        <v>59</v>
      </c>
      <c r="F34" s="54" t="s">
        <v>59</v>
      </c>
      <c r="G34" s="58" t="s">
        <v>59</v>
      </c>
      <c r="H34" s="54" t="s">
        <v>59</v>
      </c>
      <c r="I34" s="58" t="s">
        <v>59</v>
      </c>
      <c r="J34" s="54" t="s">
        <v>59</v>
      </c>
      <c r="K34" s="54" t="s">
        <v>59</v>
      </c>
      <c r="L34" s="54" t="s">
        <v>59</v>
      </c>
      <c r="M34" s="54" t="s">
        <v>59</v>
      </c>
      <c r="N34" s="54" t="s">
        <v>59</v>
      </c>
      <c r="O34" s="54" t="s">
        <v>59</v>
      </c>
      <c r="P34" s="54" t="s">
        <v>59</v>
      </c>
      <c r="Q34" s="54" t="s">
        <v>59</v>
      </c>
      <c r="R34" s="54" t="s">
        <v>59</v>
      </c>
      <c r="S34" s="54" t="s">
        <v>59</v>
      </c>
      <c r="T34" s="54" t="s">
        <v>59</v>
      </c>
      <c r="U34" s="54" t="s">
        <v>59</v>
      </c>
      <c r="V34" s="54" t="s">
        <v>59</v>
      </c>
      <c r="W34" s="54" t="s">
        <v>59</v>
      </c>
      <c r="X34" s="54" t="s">
        <v>59</v>
      </c>
      <c r="Y34" s="54" t="s">
        <v>59</v>
      </c>
      <c r="Z34" s="54" t="s">
        <v>59</v>
      </c>
      <c r="AA34" s="54" t="s">
        <v>59</v>
      </c>
      <c r="AB34" s="54" t="s">
        <v>59</v>
      </c>
      <c r="AC34" s="54" t="s">
        <v>59</v>
      </c>
      <c r="AD34" s="54" t="s">
        <v>59</v>
      </c>
      <c r="AE34" s="54" t="s">
        <v>59</v>
      </c>
      <c r="AF34" s="54" t="s">
        <v>59</v>
      </c>
      <c r="AG34" s="54" t="s">
        <v>59</v>
      </c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</row>
    <row r="35" customFormat="false" ht="47.25" hidden="false" customHeight="false" outlineLevel="0" collapsed="false">
      <c r="A35" s="54" t="s">
        <v>92</v>
      </c>
      <c r="B35" s="55" t="s">
        <v>96</v>
      </c>
      <c r="C35" s="54" t="s">
        <v>58</v>
      </c>
      <c r="D35" s="54" t="s">
        <v>59</v>
      </c>
      <c r="E35" s="206" t="s">
        <v>59</v>
      </c>
      <c r="F35" s="54" t="s">
        <v>59</v>
      </c>
      <c r="G35" s="58" t="s">
        <v>59</v>
      </c>
      <c r="H35" s="54" t="s">
        <v>59</v>
      </c>
      <c r="I35" s="58" t="s">
        <v>59</v>
      </c>
      <c r="J35" s="54" t="s">
        <v>59</v>
      </c>
      <c r="K35" s="54" t="s">
        <v>59</v>
      </c>
      <c r="L35" s="54" t="s">
        <v>59</v>
      </c>
      <c r="M35" s="54" t="s">
        <v>59</v>
      </c>
      <c r="N35" s="54" t="s">
        <v>59</v>
      </c>
      <c r="O35" s="54" t="s">
        <v>59</v>
      </c>
      <c r="P35" s="54" t="s">
        <v>59</v>
      </c>
      <c r="Q35" s="54" t="s">
        <v>59</v>
      </c>
      <c r="R35" s="54" t="s">
        <v>59</v>
      </c>
      <c r="S35" s="54" t="s">
        <v>59</v>
      </c>
      <c r="T35" s="54" t="s">
        <v>59</v>
      </c>
      <c r="U35" s="54" t="s">
        <v>59</v>
      </c>
      <c r="V35" s="54" t="s">
        <v>59</v>
      </c>
      <c r="W35" s="54" t="s">
        <v>59</v>
      </c>
      <c r="X35" s="54" t="s">
        <v>59</v>
      </c>
      <c r="Y35" s="54" t="s">
        <v>59</v>
      </c>
      <c r="Z35" s="54" t="s">
        <v>59</v>
      </c>
      <c r="AA35" s="54" t="s">
        <v>59</v>
      </c>
      <c r="AB35" s="54" t="s">
        <v>59</v>
      </c>
      <c r="AC35" s="54" t="s">
        <v>59</v>
      </c>
      <c r="AD35" s="54" t="s">
        <v>59</v>
      </c>
      <c r="AE35" s="54" t="s">
        <v>59</v>
      </c>
      <c r="AF35" s="54" t="s">
        <v>59</v>
      </c>
      <c r="AG35" s="54" t="s">
        <v>59</v>
      </c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</row>
    <row r="36" customFormat="false" ht="15.75" hidden="false" customHeight="false" outlineLevel="0" collapsed="false">
      <c r="A36" s="113" t="s">
        <v>97</v>
      </c>
      <c r="B36" s="55" t="s">
        <v>93</v>
      </c>
      <c r="C36" s="113" t="s">
        <v>58</v>
      </c>
      <c r="D36" s="54" t="s">
        <v>59</v>
      </c>
      <c r="E36" s="206" t="s">
        <v>59</v>
      </c>
      <c r="F36" s="127" t="s">
        <v>59</v>
      </c>
      <c r="G36" s="58" t="s">
        <v>59</v>
      </c>
      <c r="H36" s="54" t="s">
        <v>59</v>
      </c>
      <c r="I36" s="58" t="s">
        <v>59</v>
      </c>
      <c r="J36" s="127" t="s">
        <v>59</v>
      </c>
      <c r="K36" s="54" t="s">
        <v>59</v>
      </c>
      <c r="L36" s="127" t="s">
        <v>59</v>
      </c>
      <c r="M36" s="127" t="s">
        <v>59</v>
      </c>
      <c r="N36" s="54" t="s">
        <v>59</v>
      </c>
      <c r="O36" s="127" t="s">
        <v>59</v>
      </c>
      <c r="P36" s="127" t="s">
        <v>59</v>
      </c>
      <c r="Q36" s="127" t="s">
        <v>59</v>
      </c>
      <c r="R36" s="127" t="s">
        <v>59</v>
      </c>
      <c r="S36" s="127" t="s">
        <v>59</v>
      </c>
      <c r="T36" s="127" t="s">
        <v>59</v>
      </c>
      <c r="U36" s="127" t="s">
        <v>59</v>
      </c>
      <c r="V36" s="127" t="s">
        <v>59</v>
      </c>
      <c r="W36" s="127" t="s">
        <v>59</v>
      </c>
      <c r="X36" s="127" t="s">
        <v>59</v>
      </c>
      <c r="Y36" s="127" t="s">
        <v>59</v>
      </c>
      <c r="Z36" s="127" t="s">
        <v>59</v>
      </c>
      <c r="AA36" s="127" t="s">
        <v>59</v>
      </c>
      <c r="AB36" s="127" t="s">
        <v>59</v>
      </c>
      <c r="AC36" s="127" t="s">
        <v>59</v>
      </c>
      <c r="AD36" s="127" t="s">
        <v>59</v>
      </c>
      <c r="AE36" s="127" t="s">
        <v>59</v>
      </c>
      <c r="AF36" s="127" t="s">
        <v>59</v>
      </c>
      <c r="AG36" s="127" t="s">
        <v>59</v>
      </c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</row>
    <row r="37" customFormat="false" ht="47.25" hidden="false" customHeight="false" outlineLevel="0" collapsed="false">
      <c r="A37" s="54" t="s">
        <v>97</v>
      </c>
      <c r="B37" s="55" t="s">
        <v>94</v>
      </c>
      <c r="C37" s="54" t="s">
        <v>58</v>
      </c>
      <c r="D37" s="54" t="s">
        <v>59</v>
      </c>
      <c r="E37" s="206" t="s">
        <v>59</v>
      </c>
      <c r="F37" s="54" t="s">
        <v>59</v>
      </c>
      <c r="G37" s="58" t="s">
        <v>59</v>
      </c>
      <c r="H37" s="54" t="s">
        <v>59</v>
      </c>
      <c r="I37" s="58" t="s">
        <v>59</v>
      </c>
      <c r="J37" s="54" t="s">
        <v>59</v>
      </c>
      <c r="K37" s="54" t="s">
        <v>59</v>
      </c>
      <c r="L37" s="54" t="s">
        <v>59</v>
      </c>
      <c r="M37" s="54" t="s">
        <v>59</v>
      </c>
      <c r="N37" s="54" t="s">
        <v>59</v>
      </c>
      <c r="O37" s="54" t="s">
        <v>59</v>
      </c>
      <c r="P37" s="54" t="s">
        <v>59</v>
      </c>
      <c r="Q37" s="54" t="s">
        <v>59</v>
      </c>
      <c r="R37" s="54" t="s">
        <v>59</v>
      </c>
      <c r="S37" s="54" t="s">
        <v>59</v>
      </c>
      <c r="T37" s="54" t="s">
        <v>59</v>
      </c>
      <c r="U37" s="54" t="s">
        <v>59</v>
      </c>
      <c r="V37" s="54" t="s">
        <v>59</v>
      </c>
      <c r="W37" s="54" t="s">
        <v>59</v>
      </c>
      <c r="X37" s="54" t="s">
        <v>59</v>
      </c>
      <c r="Y37" s="54" t="s">
        <v>59</v>
      </c>
      <c r="Z37" s="54" t="s">
        <v>59</v>
      </c>
      <c r="AA37" s="54" t="s">
        <v>59</v>
      </c>
      <c r="AB37" s="54" t="s">
        <v>59</v>
      </c>
      <c r="AC37" s="54" t="s">
        <v>59</v>
      </c>
      <c r="AD37" s="54" t="s">
        <v>59</v>
      </c>
      <c r="AE37" s="54" t="s">
        <v>59</v>
      </c>
      <c r="AF37" s="54" t="s">
        <v>59</v>
      </c>
      <c r="AG37" s="54" t="s">
        <v>59</v>
      </c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</row>
    <row r="38" customFormat="false" ht="47.25" hidden="false" customHeight="false" outlineLevel="0" collapsed="false">
      <c r="A38" s="54" t="s">
        <v>97</v>
      </c>
      <c r="B38" s="55" t="s">
        <v>95</v>
      </c>
      <c r="C38" s="54" t="s">
        <v>58</v>
      </c>
      <c r="D38" s="54" t="s">
        <v>59</v>
      </c>
      <c r="E38" s="206" t="s">
        <v>59</v>
      </c>
      <c r="F38" s="54" t="s">
        <v>59</v>
      </c>
      <c r="G38" s="58" t="s">
        <v>59</v>
      </c>
      <c r="H38" s="54" t="s">
        <v>59</v>
      </c>
      <c r="I38" s="58" t="s">
        <v>59</v>
      </c>
      <c r="J38" s="54" t="s">
        <v>59</v>
      </c>
      <c r="K38" s="54" t="s">
        <v>59</v>
      </c>
      <c r="L38" s="54" t="s">
        <v>59</v>
      </c>
      <c r="M38" s="54" t="s">
        <v>59</v>
      </c>
      <c r="N38" s="54" t="s">
        <v>59</v>
      </c>
      <c r="O38" s="54" t="s">
        <v>59</v>
      </c>
      <c r="P38" s="54" t="s">
        <v>59</v>
      </c>
      <c r="Q38" s="54" t="s">
        <v>59</v>
      </c>
      <c r="R38" s="54" t="s">
        <v>59</v>
      </c>
      <c r="S38" s="54" t="s">
        <v>59</v>
      </c>
      <c r="T38" s="54" t="s">
        <v>59</v>
      </c>
      <c r="U38" s="54" t="s">
        <v>59</v>
      </c>
      <c r="V38" s="54" t="s">
        <v>59</v>
      </c>
      <c r="W38" s="54" t="s">
        <v>59</v>
      </c>
      <c r="X38" s="54" t="s">
        <v>59</v>
      </c>
      <c r="Y38" s="54" t="s">
        <v>59</v>
      </c>
      <c r="Z38" s="54" t="s">
        <v>59</v>
      </c>
      <c r="AA38" s="54" t="s">
        <v>59</v>
      </c>
      <c r="AB38" s="54" t="s">
        <v>59</v>
      </c>
      <c r="AC38" s="54" t="s">
        <v>59</v>
      </c>
      <c r="AD38" s="54" t="s">
        <v>59</v>
      </c>
      <c r="AE38" s="54" t="s">
        <v>59</v>
      </c>
      <c r="AF38" s="54" t="s">
        <v>59</v>
      </c>
      <c r="AG38" s="54" t="s">
        <v>59</v>
      </c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</row>
    <row r="39" customFormat="false" ht="47.25" hidden="false" customHeight="false" outlineLevel="0" collapsed="false">
      <c r="A39" s="54" t="s">
        <v>97</v>
      </c>
      <c r="B39" s="55" t="s">
        <v>98</v>
      </c>
      <c r="C39" s="54" t="s">
        <v>58</v>
      </c>
      <c r="D39" s="54" t="s">
        <v>59</v>
      </c>
      <c r="E39" s="206" t="s">
        <v>59</v>
      </c>
      <c r="F39" s="54" t="s">
        <v>59</v>
      </c>
      <c r="G39" s="58" t="s">
        <v>59</v>
      </c>
      <c r="H39" s="54" t="s">
        <v>59</v>
      </c>
      <c r="I39" s="58" t="s">
        <v>59</v>
      </c>
      <c r="J39" s="54" t="s">
        <v>59</v>
      </c>
      <c r="K39" s="54" t="s">
        <v>59</v>
      </c>
      <c r="L39" s="54" t="s">
        <v>59</v>
      </c>
      <c r="M39" s="54" t="s">
        <v>59</v>
      </c>
      <c r="N39" s="54" t="s">
        <v>59</v>
      </c>
      <c r="O39" s="54" t="s">
        <v>59</v>
      </c>
      <c r="P39" s="54" t="s">
        <v>59</v>
      </c>
      <c r="Q39" s="54" t="s">
        <v>59</v>
      </c>
      <c r="R39" s="54" t="s">
        <v>59</v>
      </c>
      <c r="S39" s="54" t="s">
        <v>59</v>
      </c>
      <c r="T39" s="54" t="s">
        <v>59</v>
      </c>
      <c r="U39" s="54" t="s">
        <v>59</v>
      </c>
      <c r="V39" s="54" t="s">
        <v>59</v>
      </c>
      <c r="W39" s="54" t="s">
        <v>59</v>
      </c>
      <c r="X39" s="54" t="s">
        <v>59</v>
      </c>
      <c r="Y39" s="54" t="s">
        <v>59</v>
      </c>
      <c r="Z39" s="54" t="s">
        <v>59</v>
      </c>
      <c r="AA39" s="54" t="s">
        <v>59</v>
      </c>
      <c r="AB39" s="54" t="s">
        <v>59</v>
      </c>
      <c r="AC39" s="54" t="s">
        <v>59</v>
      </c>
      <c r="AD39" s="54" t="s">
        <v>59</v>
      </c>
      <c r="AE39" s="54" t="s">
        <v>59</v>
      </c>
      <c r="AF39" s="54" t="s">
        <v>59</v>
      </c>
      <c r="AG39" s="54" t="s">
        <v>59</v>
      </c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</row>
    <row r="40" customFormat="false" ht="47.25" hidden="false" customHeight="false" outlineLevel="0" collapsed="false">
      <c r="A40" s="54" t="s">
        <v>99</v>
      </c>
      <c r="B40" s="55" t="s">
        <v>100</v>
      </c>
      <c r="C40" s="54" t="s">
        <v>58</v>
      </c>
      <c r="D40" s="54" t="s">
        <v>59</v>
      </c>
      <c r="E40" s="206" t="s">
        <v>59</v>
      </c>
      <c r="F40" s="54" t="s">
        <v>59</v>
      </c>
      <c r="G40" s="58" t="s">
        <v>59</v>
      </c>
      <c r="H40" s="54" t="s">
        <v>59</v>
      </c>
      <c r="I40" s="58" t="s">
        <v>59</v>
      </c>
      <c r="J40" s="54" t="s">
        <v>59</v>
      </c>
      <c r="K40" s="54" t="s">
        <v>59</v>
      </c>
      <c r="L40" s="54" t="s">
        <v>59</v>
      </c>
      <c r="M40" s="54" t="s">
        <v>59</v>
      </c>
      <c r="N40" s="54" t="s">
        <v>59</v>
      </c>
      <c r="O40" s="54" t="s">
        <v>59</v>
      </c>
      <c r="P40" s="54" t="s">
        <v>59</v>
      </c>
      <c r="Q40" s="54" t="s">
        <v>59</v>
      </c>
      <c r="R40" s="54" t="s">
        <v>59</v>
      </c>
      <c r="S40" s="54" t="s">
        <v>59</v>
      </c>
      <c r="T40" s="54" t="s">
        <v>59</v>
      </c>
      <c r="U40" s="54" t="s">
        <v>59</v>
      </c>
      <c r="V40" s="54" t="s">
        <v>59</v>
      </c>
      <c r="W40" s="54" t="s">
        <v>59</v>
      </c>
      <c r="X40" s="54" t="s">
        <v>59</v>
      </c>
      <c r="Y40" s="54" t="s">
        <v>59</v>
      </c>
      <c r="Z40" s="54" t="s">
        <v>59</v>
      </c>
      <c r="AA40" s="54" t="s">
        <v>59</v>
      </c>
      <c r="AB40" s="54" t="s">
        <v>59</v>
      </c>
      <c r="AC40" s="54" t="s">
        <v>59</v>
      </c>
      <c r="AD40" s="54" t="s">
        <v>59</v>
      </c>
      <c r="AE40" s="54" t="s">
        <v>59</v>
      </c>
      <c r="AF40" s="54" t="s">
        <v>59</v>
      </c>
      <c r="AG40" s="54" t="s">
        <v>59</v>
      </c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</row>
    <row r="41" customFormat="false" ht="31.5" hidden="false" customHeight="false" outlineLevel="0" collapsed="false">
      <c r="A41" s="54" t="s">
        <v>101</v>
      </c>
      <c r="B41" s="55" t="s">
        <v>102</v>
      </c>
      <c r="C41" s="54" t="s">
        <v>58</v>
      </c>
      <c r="D41" s="54" t="s">
        <v>59</v>
      </c>
      <c r="E41" s="206" t="s">
        <v>59</v>
      </c>
      <c r="F41" s="54" t="s">
        <v>59</v>
      </c>
      <c r="G41" s="58" t="s">
        <v>59</v>
      </c>
      <c r="H41" s="54" t="s">
        <v>59</v>
      </c>
      <c r="I41" s="58" t="s">
        <v>59</v>
      </c>
      <c r="J41" s="54" t="s">
        <v>59</v>
      </c>
      <c r="K41" s="54" t="s">
        <v>59</v>
      </c>
      <c r="L41" s="54" t="s">
        <v>59</v>
      </c>
      <c r="M41" s="54" t="s">
        <v>59</v>
      </c>
      <c r="N41" s="54" t="s">
        <v>59</v>
      </c>
      <c r="O41" s="54" t="s">
        <v>59</v>
      </c>
      <c r="P41" s="54" t="s">
        <v>59</v>
      </c>
      <c r="Q41" s="54" t="s">
        <v>59</v>
      </c>
      <c r="R41" s="54" t="s">
        <v>59</v>
      </c>
      <c r="S41" s="54" t="s">
        <v>59</v>
      </c>
      <c r="T41" s="54" t="s">
        <v>59</v>
      </c>
      <c r="U41" s="54" t="s">
        <v>59</v>
      </c>
      <c r="V41" s="54" t="s">
        <v>59</v>
      </c>
      <c r="W41" s="54" t="s">
        <v>59</v>
      </c>
      <c r="X41" s="54" t="s">
        <v>59</v>
      </c>
      <c r="Y41" s="54" t="s">
        <v>59</v>
      </c>
      <c r="Z41" s="54" t="s">
        <v>59</v>
      </c>
      <c r="AA41" s="54" t="s">
        <v>59</v>
      </c>
      <c r="AB41" s="54" t="s">
        <v>59</v>
      </c>
      <c r="AC41" s="54" t="s">
        <v>59</v>
      </c>
      <c r="AD41" s="54" t="s">
        <v>59</v>
      </c>
      <c r="AE41" s="54" t="s">
        <v>59</v>
      </c>
      <c r="AF41" s="54" t="s">
        <v>59</v>
      </c>
      <c r="AG41" s="54" t="s">
        <v>59</v>
      </c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</row>
    <row r="42" customFormat="false" ht="47.25" hidden="false" customHeight="false" outlineLevel="0" collapsed="false">
      <c r="A42" s="54" t="s">
        <v>103</v>
      </c>
      <c r="B42" s="55" t="s">
        <v>104</v>
      </c>
      <c r="C42" s="54" t="s">
        <v>58</v>
      </c>
      <c r="D42" s="54" t="s">
        <v>59</v>
      </c>
      <c r="E42" s="206" t="s">
        <v>59</v>
      </c>
      <c r="F42" s="54" t="s">
        <v>59</v>
      </c>
      <c r="G42" s="58" t="s">
        <v>59</v>
      </c>
      <c r="H42" s="54" t="s">
        <v>59</v>
      </c>
      <c r="I42" s="58" t="s">
        <v>59</v>
      </c>
      <c r="J42" s="54" t="s">
        <v>59</v>
      </c>
      <c r="K42" s="54" t="s">
        <v>59</v>
      </c>
      <c r="L42" s="54" t="s">
        <v>59</v>
      </c>
      <c r="M42" s="54" t="s">
        <v>59</v>
      </c>
      <c r="N42" s="54" t="s">
        <v>59</v>
      </c>
      <c r="O42" s="54" t="s">
        <v>59</v>
      </c>
      <c r="P42" s="54" t="s">
        <v>59</v>
      </c>
      <c r="Q42" s="54" t="s">
        <v>59</v>
      </c>
      <c r="R42" s="54" t="s">
        <v>59</v>
      </c>
      <c r="S42" s="54" t="s">
        <v>59</v>
      </c>
      <c r="T42" s="54" t="s">
        <v>59</v>
      </c>
      <c r="U42" s="54" t="s">
        <v>59</v>
      </c>
      <c r="V42" s="54" t="s">
        <v>59</v>
      </c>
      <c r="W42" s="54" t="s">
        <v>59</v>
      </c>
      <c r="X42" s="54" t="s">
        <v>59</v>
      </c>
      <c r="Y42" s="54" t="s">
        <v>59</v>
      </c>
      <c r="Z42" s="54" t="s">
        <v>59</v>
      </c>
      <c r="AA42" s="54" t="s">
        <v>59</v>
      </c>
      <c r="AB42" s="54" t="s">
        <v>59</v>
      </c>
      <c r="AC42" s="54" t="s">
        <v>59</v>
      </c>
      <c r="AD42" s="54" t="s">
        <v>59</v>
      </c>
      <c r="AE42" s="54" t="s">
        <v>59</v>
      </c>
      <c r="AF42" s="54" t="s">
        <v>59</v>
      </c>
      <c r="AG42" s="54" t="s">
        <v>59</v>
      </c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</row>
    <row r="43" customFormat="false" ht="15.75" hidden="false" customHeight="false" outlineLevel="0" collapsed="false">
      <c r="A43" s="54" t="s">
        <v>105</v>
      </c>
      <c r="B43" s="55" t="s">
        <v>106</v>
      </c>
      <c r="C43" s="54" t="s">
        <v>58</v>
      </c>
      <c r="D43" s="58" t="n">
        <f aca="false">D44</f>
        <v>0</v>
      </c>
      <c r="E43" s="206" t="n">
        <f aca="false">E44+E47+E50+E59</f>
        <v>0</v>
      </c>
      <c r="F43" s="58" t="n">
        <f aca="false">F44+F47+F50+F59</f>
        <v>0</v>
      </c>
      <c r="G43" s="58" t="n">
        <f aca="false">G44+G47+G50+G59</f>
        <v>0</v>
      </c>
      <c r="H43" s="58" t="n">
        <f aca="false">H44+H47+H50+H59</f>
        <v>0</v>
      </c>
      <c r="I43" s="58" t="n">
        <f aca="false">I44+I47+I50+I59</f>
        <v>0</v>
      </c>
      <c r="J43" s="58" t="n">
        <f aca="false">J44</f>
        <v>0</v>
      </c>
      <c r="K43" s="58" t="n">
        <f aca="false">K44+K47+K50+K59</f>
        <v>0</v>
      </c>
      <c r="L43" s="58" t="n">
        <f aca="false">L44+L47+L50+L59</f>
        <v>0</v>
      </c>
      <c r="M43" s="58" t="n">
        <f aca="false">M44+M47+M50+M59</f>
        <v>0</v>
      </c>
      <c r="N43" s="58" t="n">
        <f aca="false">N44+N47+N50+N59</f>
        <v>0</v>
      </c>
      <c r="O43" s="58" t="n">
        <f aca="false">O44+O47+O50+O59</f>
        <v>0</v>
      </c>
      <c r="P43" s="58" t="n">
        <f aca="false">P44+P47+P50+P59</f>
        <v>0</v>
      </c>
      <c r="Q43" s="58" t="n">
        <f aca="false">Q44+Q47+Q50+Q59</f>
        <v>0</v>
      </c>
      <c r="R43" s="58" t="n">
        <f aca="false">R44+R47+R50+R59</f>
        <v>0</v>
      </c>
      <c r="S43" s="58" t="n">
        <f aca="false">S44+S47+S50+S59</f>
        <v>0</v>
      </c>
      <c r="T43" s="58" t="n">
        <f aca="false">T44+T47+T50+T59</f>
        <v>0</v>
      </c>
      <c r="U43" s="58" t="n">
        <f aca="false">U44+U47+U50+U59</f>
        <v>0</v>
      </c>
      <c r="V43" s="58" t="n">
        <f aca="false">V44+V47+V50+V59</f>
        <v>0</v>
      </c>
      <c r="W43" s="58" t="n">
        <f aca="false">W44+W47+W50+W59</f>
        <v>0</v>
      </c>
      <c r="X43" s="58" t="n">
        <f aca="false">X44+X47+X50+X59</f>
        <v>0</v>
      </c>
      <c r="Y43" s="58" t="n">
        <f aca="false">Y44+Y47+Y50+Y59</f>
        <v>0</v>
      </c>
      <c r="Z43" s="58" t="n">
        <f aca="false">Z44+Z47+Z50+Z59</f>
        <v>0</v>
      </c>
      <c r="AA43" s="58" t="n">
        <f aca="false">AA44+AA47+AA50+AA59</f>
        <v>0</v>
      </c>
      <c r="AB43" s="58" t="n">
        <f aca="false">AB44+AB47+AB50+AB59</f>
        <v>0</v>
      </c>
      <c r="AC43" s="58" t="n">
        <f aca="false">AC44+AC47+AC50+AC59</f>
        <v>0</v>
      </c>
      <c r="AD43" s="58" t="n">
        <f aca="false">AD44+AD47+AD50+AD59</f>
        <v>0</v>
      </c>
      <c r="AE43" s="58" t="n">
        <f aca="false">AE44+AE47+AE50+AE59</f>
        <v>0</v>
      </c>
      <c r="AF43" s="58" t="n">
        <f aca="false">AF44+AF47+AF50+AF59</f>
        <v>0</v>
      </c>
      <c r="AG43" s="58" t="n">
        <f aca="false">AG44+AG47+AG50+AG59</f>
        <v>0</v>
      </c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</row>
    <row r="44" customFormat="false" ht="31.5" hidden="false" customHeight="false" outlineLevel="0" collapsed="false">
      <c r="A44" s="54" t="s">
        <v>107</v>
      </c>
      <c r="B44" s="55" t="s">
        <v>108</v>
      </c>
      <c r="C44" s="54" t="s">
        <v>58</v>
      </c>
      <c r="D44" s="58" t="n">
        <f aca="false">D45</f>
        <v>0</v>
      </c>
      <c r="E44" s="58" t="n">
        <f aca="false">E45+E46</f>
        <v>0</v>
      </c>
      <c r="F44" s="58" t="n">
        <f aca="false">F45+F46</f>
        <v>0</v>
      </c>
      <c r="G44" s="58" t="n">
        <f aca="false">G45+G46</f>
        <v>0</v>
      </c>
      <c r="H44" s="58" t="n">
        <f aca="false">H45+H46</f>
        <v>0</v>
      </c>
      <c r="I44" s="58" t="n">
        <f aca="false">I45+I46</f>
        <v>0</v>
      </c>
      <c r="J44" s="58" t="n">
        <f aca="false">J45</f>
        <v>0</v>
      </c>
      <c r="K44" s="58" t="n">
        <f aca="false">K45+K46</f>
        <v>0</v>
      </c>
      <c r="L44" s="58" t="n">
        <f aca="false">L45+L46</f>
        <v>0</v>
      </c>
      <c r="M44" s="58" t="n">
        <f aca="false">M45+M46</f>
        <v>0</v>
      </c>
      <c r="N44" s="58" t="n">
        <f aca="false">N45+N46</f>
        <v>0</v>
      </c>
      <c r="O44" s="58" t="n">
        <f aca="false">O45+O46</f>
        <v>0</v>
      </c>
      <c r="P44" s="58" t="n">
        <f aca="false">P45+P46</f>
        <v>0</v>
      </c>
      <c r="Q44" s="58" t="n">
        <f aca="false">Q45+Q46</f>
        <v>0</v>
      </c>
      <c r="R44" s="58" t="n">
        <f aca="false">R45+R46</f>
        <v>0</v>
      </c>
      <c r="S44" s="58" t="n">
        <f aca="false">S45+S46</f>
        <v>0</v>
      </c>
      <c r="T44" s="58" t="n">
        <f aca="false">T45+T46</f>
        <v>0</v>
      </c>
      <c r="U44" s="58" t="n">
        <f aca="false">U45+U46</f>
        <v>0</v>
      </c>
      <c r="V44" s="58" t="n">
        <f aca="false">V45+V46</f>
        <v>0</v>
      </c>
      <c r="W44" s="58" t="n">
        <f aca="false">W45+W46</f>
        <v>0</v>
      </c>
      <c r="X44" s="58" t="n">
        <f aca="false">X45+X46</f>
        <v>0</v>
      </c>
      <c r="Y44" s="58" t="n">
        <f aca="false">Y45+Y46</f>
        <v>0</v>
      </c>
      <c r="Z44" s="58" t="n">
        <f aca="false">Z45+Z46</f>
        <v>0</v>
      </c>
      <c r="AA44" s="58" t="n">
        <f aca="false">AA45+AA46</f>
        <v>0</v>
      </c>
      <c r="AB44" s="58" t="n">
        <f aca="false">AB45+AB46</f>
        <v>0</v>
      </c>
      <c r="AC44" s="58" t="n">
        <f aca="false">AC45+AC46</f>
        <v>0</v>
      </c>
      <c r="AD44" s="58" t="n">
        <f aca="false">AD45+AD46</f>
        <v>0</v>
      </c>
      <c r="AE44" s="58" t="n">
        <f aca="false">AE45+AE46</f>
        <v>0</v>
      </c>
      <c r="AF44" s="58" t="n">
        <f aca="false">AF45+AF46</f>
        <v>0</v>
      </c>
      <c r="AG44" s="58" t="n">
        <f aca="false">AG45+AG46</f>
        <v>0</v>
      </c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</row>
    <row r="45" customFormat="false" ht="15.75" hidden="false" customHeight="false" outlineLevel="0" collapsed="false">
      <c r="A45" s="54" t="s">
        <v>109</v>
      </c>
      <c r="B45" s="55" t="s">
        <v>110</v>
      </c>
      <c r="C45" s="54" t="s">
        <v>58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  <c r="T45" s="58" t="n">
        <v>0</v>
      </c>
      <c r="U45" s="58" t="n">
        <v>0</v>
      </c>
      <c r="V45" s="58" t="n">
        <v>0</v>
      </c>
      <c r="W45" s="58" t="n">
        <v>0</v>
      </c>
      <c r="X45" s="58" t="n">
        <v>0</v>
      </c>
      <c r="Y45" s="58" t="n">
        <v>0</v>
      </c>
      <c r="Z45" s="58" t="n">
        <v>0</v>
      </c>
      <c r="AA45" s="58" t="n">
        <v>0</v>
      </c>
      <c r="AB45" s="58" t="n">
        <v>0</v>
      </c>
      <c r="AC45" s="58" t="n">
        <v>0</v>
      </c>
      <c r="AD45" s="58" t="n">
        <v>0</v>
      </c>
      <c r="AE45" s="58" t="n">
        <v>0</v>
      </c>
      <c r="AF45" s="58" t="n">
        <v>0</v>
      </c>
      <c r="AG45" s="58" t="n">
        <v>0</v>
      </c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</row>
    <row r="46" customFormat="false" ht="31.5" hidden="false" customHeight="false" outlineLevel="0" collapsed="false">
      <c r="A46" s="54" t="s">
        <v>111</v>
      </c>
      <c r="B46" s="55" t="s">
        <v>112</v>
      </c>
      <c r="C46" s="54" t="s">
        <v>58</v>
      </c>
      <c r="D46" s="58" t="n">
        <v>0</v>
      </c>
      <c r="E46" s="58" t="n">
        <v>0</v>
      </c>
      <c r="F46" s="58" t="n">
        <v>0</v>
      </c>
      <c r="G46" s="58" t="n">
        <v>0</v>
      </c>
      <c r="H46" s="206" t="n">
        <v>0</v>
      </c>
      <c r="I46" s="58" t="n">
        <v>0</v>
      </c>
      <c r="J46" s="58" t="n">
        <v>0</v>
      </c>
      <c r="K46" s="206" t="n">
        <v>0</v>
      </c>
      <c r="L46" s="58" t="n">
        <v>0</v>
      </c>
      <c r="M46" s="58" t="n">
        <v>0</v>
      </c>
      <c r="N46" s="206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  <c r="T46" s="58" t="n">
        <v>0</v>
      </c>
      <c r="U46" s="58" t="n">
        <v>0</v>
      </c>
      <c r="V46" s="58" t="n">
        <v>0</v>
      </c>
      <c r="W46" s="58" t="n">
        <v>0</v>
      </c>
      <c r="X46" s="58" t="n">
        <v>0</v>
      </c>
      <c r="Y46" s="58" t="n">
        <v>0</v>
      </c>
      <c r="Z46" s="58" t="n">
        <v>0</v>
      </c>
      <c r="AA46" s="58" t="n">
        <v>0</v>
      </c>
      <c r="AB46" s="58" t="n">
        <v>0</v>
      </c>
      <c r="AC46" s="58" t="n">
        <v>0</v>
      </c>
      <c r="AD46" s="58" t="n">
        <v>0</v>
      </c>
      <c r="AE46" s="58" t="n">
        <v>0</v>
      </c>
      <c r="AF46" s="58" t="n">
        <v>0</v>
      </c>
      <c r="AG46" s="58" t="n">
        <v>0</v>
      </c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</row>
    <row r="47" customFormat="false" ht="31.5" hidden="false" customHeight="false" outlineLevel="0" collapsed="false">
      <c r="A47" s="54" t="s">
        <v>113</v>
      </c>
      <c r="B47" s="55" t="s">
        <v>114</v>
      </c>
      <c r="C47" s="54" t="s">
        <v>58</v>
      </c>
      <c r="D47" s="58" t="n">
        <f aca="false">D48</f>
        <v>0</v>
      </c>
      <c r="E47" s="58" t="n">
        <f aca="false">E48</f>
        <v>0</v>
      </c>
      <c r="F47" s="58" t="n">
        <f aca="false">F48</f>
        <v>0</v>
      </c>
      <c r="G47" s="58" t="n">
        <f aca="false">G48</f>
        <v>0</v>
      </c>
      <c r="H47" s="58" t="n">
        <f aca="false">H48</f>
        <v>0</v>
      </c>
      <c r="I47" s="58" t="n">
        <f aca="false">I48</f>
        <v>0</v>
      </c>
      <c r="J47" s="58" t="n">
        <f aca="false">J48</f>
        <v>0</v>
      </c>
      <c r="K47" s="58" t="n">
        <f aca="false">K48</f>
        <v>0</v>
      </c>
      <c r="L47" s="58" t="n">
        <f aca="false">L48</f>
        <v>0</v>
      </c>
      <c r="M47" s="58" t="n">
        <f aca="false">M48</f>
        <v>0</v>
      </c>
      <c r="N47" s="58" t="n">
        <f aca="false">N48</f>
        <v>0</v>
      </c>
      <c r="O47" s="58" t="n">
        <f aca="false">O48</f>
        <v>0</v>
      </c>
      <c r="P47" s="58" t="n">
        <f aca="false">P48</f>
        <v>0</v>
      </c>
      <c r="Q47" s="58" t="n">
        <f aca="false">Q48</f>
        <v>0</v>
      </c>
      <c r="R47" s="58" t="n">
        <f aca="false">R48</f>
        <v>0</v>
      </c>
      <c r="S47" s="58" t="n">
        <f aca="false">S48</f>
        <v>0</v>
      </c>
      <c r="T47" s="58" t="n">
        <f aca="false">T48</f>
        <v>0</v>
      </c>
      <c r="U47" s="58" t="n">
        <f aca="false">U48</f>
        <v>0</v>
      </c>
      <c r="V47" s="58" t="n">
        <f aca="false">V48</f>
        <v>0</v>
      </c>
      <c r="W47" s="58" t="n">
        <f aca="false">W48</f>
        <v>0</v>
      </c>
      <c r="X47" s="58" t="n">
        <f aca="false">X48</f>
        <v>0</v>
      </c>
      <c r="Y47" s="58" t="n">
        <f aca="false">Y48</f>
        <v>0</v>
      </c>
      <c r="Z47" s="58" t="n">
        <f aca="false">Z48</f>
        <v>0</v>
      </c>
      <c r="AA47" s="58" t="n">
        <f aca="false">AA48</f>
        <v>0</v>
      </c>
      <c r="AB47" s="58" t="n">
        <f aca="false">AB48</f>
        <v>0</v>
      </c>
      <c r="AC47" s="58" t="n">
        <f aca="false">AC48</f>
        <v>0</v>
      </c>
      <c r="AD47" s="58" t="n">
        <f aca="false">AD48</f>
        <v>0</v>
      </c>
      <c r="AE47" s="58" t="n">
        <f aca="false">AE48</f>
        <v>0</v>
      </c>
      <c r="AF47" s="58" t="n">
        <f aca="false">AF48</f>
        <v>0</v>
      </c>
      <c r="AG47" s="58" t="n">
        <f aca="false">AG48</f>
        <v>0</v>
      </c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</row>
    <row r="48" customFormat="false" ht="15.75" hidden="false" customHeight="false" outlineLevel="0" collapsed="false">
      <c r="A48" s="54" t="s">
        <v>115</v>
      </c>
      <c r="B48" s="55" t="s">
        <v>116</v>
      </c>
      <c r="C48" s="54" t="s">
        <v>58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>
        <v>0</v>
      </c>
      <c r="U48" s="58" t="n">
        <v>0</v>
      </c>
      <c r="V48" s="58" t="n">
        <v>0</v>
      </c>
      <c r="W48" s="58" t="n">
        <v>0</v>
      </c>
      <c r="X48" s="58" t="n">
        <v>0</v>
      </c>
      <c r="Y48" s="58" t="n">
        <v>0</v>
      </c>
      <c r="Z48" s="58" t="n">
        <v>0</v>
      </c>
      <c r="AA48" s="58" t="n">
        <v>0</v>
      </c>
      <c r="AB48" s="58" t="n">
        <v>0</v>
      </c>
      <c r="AC48" s="58" t="n">
        <v>0</v>
      </c>
      <c r="AD48" s="58" t="n">
        <v>0</v>
      </c>
      <c r="AE48" s="58" t="n">
        <v>0</v>
      </c>
      <c r="AF48" s="58" t="n">
        <v>0</v>
      </c>
      <c r="AG48" s="58" t="n">
        <v>0</v>
      </c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</row>
    <row r="49" customFormat="false" ht="15.75" hidden="false" customHeight="false" outlineLevel="0" collapsed="false">
      <c r="A49" s="54" t="s">
        <v>117</v>
      </c>
      <c r="B49" s="55" t="s">
        <v>118</v>
      </c>
      <c r="C49" s="54" t="s">
        <v>58</v>
      </c>
      <c r="D49" s="58" t="n">
        <v>0</v>
      </c>
      <c r="E49" s="58" t="n">
        <v>0</v>
      </c>
      <c r="F49" s="58" t="n">
        <v>0</v>
      </c>
      <c r="G49" s="58" t="n">
        <v>0</v>
      </c>
      <c r="H49" s="206" t="n">
        <v>0</v>
      </c>
      <c r="I49" s="58" t="n">
        <v>0</v>
      </c>
      <c r="J49" s="58" t="n">
        <v>0</v>
      </c>
      <c r="K49" s="206" t="n">
        <v>0</v>
      </c>
      <c r="L49" s="58" t="n">
        <v>0</v>
      </c>
      <c r="M49" s="58" t="n">
        <v>0</v>
      </c>
      <c r="N49" s="206" t="n">
        <v>0</v>
      </c>
      <c r="O49" s="58" t="n">
        <v>0</v>
      </c>
      <c r="P49" s="58" t="n">
        <v>0</v>
      </c>
      <c r="Q49" s="58" t="n">
        <v>0</v>
      </c>
      <c r="R49" s="58" t="n">
        <v>0</v>
      </c>
      <c r="S49" s="58" t="n">
        <v>0</v>
      </c>
      <c r="T49" s="58" t="n">
        <v>0</v>
      </c>
      <c r="U49" s="58" t="n">
        <v>0</v>
      </c>
      <c r="V49" s="58" t="n">
        <v>0</v>
      </c>
      <c r="W49" s="58" t="n">
        <v>0</v>
      </c>
      <c r="X49" s="58" t="n">
        <v>0</v>
      </c>
      <c r="Y49" s="58" t="n">
        <v>0</v>
      </c>
      <c r="Z49" s="58" t="n">
        <v>0</v>
      </c>
      <c r="AA49" s="58" t="n">
        <v>0</v>
      </c>
      <c r="AB49" s="58" t="n">
        <v>0</v>
      </c>
      <c r="AC49" s="58" t="n">
        <v>0</v>
      </c>
      <c r="AD49" s="58" t="n">
        <v>0</v>
      </c>
      <c r="AE49" s="58" t="n">
        <v>0</v>
      </c>
      <c r="AF49" s="58" t="n">
        <v>0</v>
      </c>
      <c r="AG49" s="58" t="n">
        <v>0</v>
      </c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</row>
    <row r="50" customFormat="false" ht="15.75" hidden="false" customHeight="false" outlineLevel="0" collapsed="false">
      <c r="A50" s="54" t="s">
        <v>119</v>
      </c>
      <c r="B50" s="54" t="s">
        <v>120</v>
      </c>
      <c r="C50" s="54" t="s">
        <v>58</v>
      </c>
      <c r="D50" s="58" t="n">
        <v>0</v>
      </c>
      <c r="E50" s="58" t="n">
        <v>0</v>
      </c>
      <c r="F50" s="58" t="n">
        <v>0</v>
      </c>
      <c r="G50" s="58" t="n">
        <v>0</v>
      </c>
      <c r="H50" s="206" t="n">
        <v>0</v>
      </c>
      <c r="I50" s="58" t="n">
        <v>0</v>
      </c>
      <c r="J50" s="58" t="n">
        <v>0</v>
      </c>
      <c r="K50" s="206" t="n">
        <v>0</v>
      </c>
      <c r="L50" s="58" t="n">
        <v>0</v>
      </c>
      <c r="M50" s="58" t="n">
        <v>0</v>
      </c>
      <c r="N50" s="206" t="n">
        <v>0</v>
      </c>
      <c r="O50" s="58" t="n">
        <v>0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>
        <v>0</v>
      </c>
      <c r="U50" s="58" t="n">
        <v>0</v>
      </c>
      <c r="V50" s="58" t="n">
        <v>0</v>
      </c>
      <c r="W50" s="58" t="n">
        <v>0</v>
      </c>
      <c r="X50" s="58" t="n">
        <v>0</v>
      </c>
      <c r="Y50" s="58" t="n">
        <v>0</v>
      </c>
      <c r="Z50" s="58" t="n">
        <v>0</v>
      </c>
      <c r="AA50" s="58" t="n">
        <v>0</v>
      </c>
      <c r="AB50" s="58" t="n">
        <v>0</v>
      </c>
      <c r="AC50" s="58" t="n">
        <v>0</v>
      </c>
      <c r="AD50" s="58" t="n">
        <v>0</v>
      </c>
      <c r="AE50" s="58" t="n">
        <v>0</v>
      </c>
      <c r="AF50" s="58" t="n">
        <v>0</v>
      </c>
      <c r="AG50" s="58" t="n">
        <v>0</v>
      </c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</row>
    <row r="51" customFormat="false" ht="15.75" hidden="false" customHeight="false" outlineLevel="0" collapsed="false">
      <c r="A51" s="54" t="s">
        <v>121</v>
      </c>
      <c r="B51" s="55" t="s">
        <v>122</v>
      </c>
      <c r="C51" s="54" t="s">
        <v>58</v>
      </c>
      <c r="D51" s="58" t="n">
        <v>0</v>
      </c>
      <c r="E51" s="58" t="n">
        <v>0</v>
      </c>
      <c r="F51" s="58" t="n">
        <v>0</v>
      </c>
      <c r="G51" s="58" t="n">
        <v>0</v>
      </c>
      <c r="H51" s="206" t="n">
        <v>0</v>
      </c>
      <c r="I51" s="58" t="n">
        <v>0</v>
      </c>
      <c r="J51" s="58" t="n">
        <v>0</v>
      </c>
      <c r="K51" s="206" t="n">
        <v>0</v>
      </c>
      <c r="L51" s="58" t="n">
        <v>0</v>
      </c>
      <c r="M51" s="58" t="n">
        <v>0</v>
      </c>
      <c r="N51" s="206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  <c r="T51" s="58" t="n">
        <v>0</v>
      </c>
      <c r="U51" s="58" t="n">
        <v>0</v>
      </c>
      <c r="V51" s="58" t="n">
        <v>0</v>
      </c>
      <c r="W51" s="58" t="n">
        <v>0</v>
      </c>
      <c r="X51" s="58" t="n">
        <v>0</v>
      </c>
      <c r="Y51" s="58" t="n">
        <v>0</v>
      </c>
      <c r="Z51" s="58" t="n">
        <v>0</v>
      </c>
      <c r="AA51" s="58" t="n">
        <v>0</v>
      </c>
      <c r="AB51" s="58" t="n">
        <v>0</v>
      </c>
      <c r="AC51" s="58" t="n">
        <v>0</v>
      </c>
      <c r="AD51" s="58" t="n">
        <v>0</v>
      </c>
      <c r="AE51" s="58" t="n">
        <v>0</v>
      </c>
      <c r="AF51" s="58" t="n">
        <v>0</v>
      </c>
      <c r="AG51" s="58" t="n">
        <v>0</v>
      </c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</row>
    <row r="52" customFormat="false" ht="15.75" hidden="false" customHeight="false" outlineLevel="0" collapsed="false">
      <c r="A52" s="54" t="s">
        <v>123</v>
      </c>
      <c r="B52" s="55" t="s">
        <v>124</v>
      </c>
      <c r="C52" s="54" t="s">
        <v>58</v>
      </c>
      <c r="D52" s="58" t="n">
        <v>0</v>
      </c>
      <c r="E52" s="58" t="n">
        <v>0</v>
      </c>
      <c r="F52" s="58" t="n">
        <v>0</v>
      </c>
      <c r="G52" s="58" t="n">
        <v>0</v>
      </c>
      <c r="H52" s="206" t="n">
        <v>0</v>
      </c>
      <c r="I52" s="58" t="n">
        <v>0</v>
      </c>
      <c r="J52" s="58" t="n">
        <v>0</v>
      </c>
      <c r="K52" s="206" t="n">
        <v>0</v>
      </c>
      <c r="L52" s="58" t="n">
        <v>0</v>
      </c>
      <c r="M52" s="58" t="n">
        <v>0</v>
      </c>
      <c r="N52" s="206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>
        <v>0</v>
      </c>
      <c r="U52" s="58" t="n">
        <v>0</v>
      </c>
      <c r="V52" s="58" t="n">
        <v>0</v>
      </c>
      <c r="W52" s="58" t="n">
        <v>0</v>
      </c>
      <c r="X52" s="58" t="n">
        <v>0</v>
      </c>
      <c r="Y52" s="58" t="n">
        <v>0</v>
      </c>
      <c r="Z52" s="58" t="n">
        <v>0</v>
      </c>
      <c r="AA52" s="58" t="n">
        <v>0</v>
      </c>
      <c r="AB52" s="58" t="n">
        <v>0</v>
      </c>
      <c r="AC52" s="58" t="n">
        <v>0</v>
      </c>
      <c r="AD52" s="58" t="n">
        <v>0</v>
      </c>
      <c r="AE52" s="58" t="n">
        <v>0</v>
      </c>
      <c r="AF52" s="58" t="n">
        <v>0</v>
      </c>
      <c r="AG52" s="58" t="n">
        <v>0</v>
      </c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</row>
    <row r="53" customFormat="false" ht="15.75" hidden="false" customHeight="false" outlineLevel="0" collapsed="false">
      <c r="A53" s="54" t="s">
        <v>125</v>
      </c>
      <c r="B53" s="55" t="s">
        <v>126</v>
      </c>
      <c r="C53" s="54" t="s">
        <v>58</v>
      </c>
      <c r="D53" s="58" t="n">
        <v>0</v>
      </c>
      <c r="E53" s="58" t="n">
        <v>0</v>
      </c>
      <c r="F53" s="58" t="n">
        <v>0</v>
      </c>
      <c r="G53" s="58" t="n">
        <v>0</v>
      </c>
      <c r="H53" s="206" t="n">
        <v>0</v>
      </c>
      <c r="I53" s="58" t="n">
        <v>0</v>
      </c>
      <c r="J53" s="58" t="n">
        <v>0</v>
      </c>
      <c r="K53" s="206" t="n">
        <v>0</v>
      </c>
      <c r="L53" s="58" t="n">
        <v>0</v>
      </c>
      <c r="M53" s="58" t="n">
        <v>0</v>
      </c>
      <c r="N53" s="206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  <c r="T53" s="58" t="n">
        <v>0</v>
      </c>
      <c r="U53" s="58" t="n">
        <v>0</v>
      </c>
      <c r="V53" s="58" t="n">
        <v>0</v>
      </c>
      <c r="W53" s="58" t="n">
        <v>0</v>
      </c>
      <c r="X53" s="58" t="n">
        <v>0</v>
      </c>
      <c r="Y53" s="58" t="n">
        <v>0</v>
      </c>
      <c r="Z53" s="58" t="n">
        <v>0</v>
      </c>
      <c r="AA53" s="58" t="n">
        <v>0</v>
      </c>
      <c r="AB53" s="58" t="n">
        <v>0</v>
      </c>
      <c r="AC53" s="58" t="n">
        <v>0</v>
      </c>
      <c r="AD53" s="58" t="n">
        <v>0</v>
      </c>
      <c r="AE53" s="58" t="n">
        <v>0</v>
      </c>
      <c r="AF53" s="58" t="n">
        <v>0</v>
      </c>
      <c r="AG53" s="58" t="n">
        <v>0</v>
      </c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</row>
    <row r="54" customFormat="false" ht="15.75" hidden="false" customHeight="false" outlineLevel="0" collapsed="false">
      <c r="A54" s="54" t="s">
        <v>127</v>
      </c>
      <c r="B54" s="55" t="s">
        <v>128</v>
      </c>
      <c r="C54" s="54" t="s">
        <v>58</v>
      </c>
      <c r="D54" s="58" t="n">
        <v>0</v>
      </c>
      <c r="E54" s="58" t="n">
        <v>0</v>
      </c>
      <c r="F54" s="58" t="n">
        <v>0</v>
      </c>
      <c r="G54" s="58" t="n">
        <v>0</v>
      </c>
      <c r="H54" s="206" t="n">
        <v>0</v>
      </c>
      <c r="I54" s="58" t="n">
        <v>0</v>
      </c>
      <c r="J54" s="58" t="n">
        <v>0</v>
      </c>
      <c r="K54" s="206" t="n">
        <v>0</v>
      </c>
      <c r="L54" s="58" t="n">
        <v>0</v>
      </c>
      <c r="M54" s="58" t="n">
        <v>0</v>
      </c>
      <c r="N54" s="206" t="n">
        <v>0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  <c r="T54" s="58" t="n">
        <v>0</v>
      </c>
      <c r="U54" s="58" t="n">
        <v>0</v>
      </c>
      <c r="V54" s="58" t="n">
        <v>0</v>
      </c>
      <c r="W54" s="58" t="n">
        <v>0</v>
      </c>
      <c r="X54" s="58" t="n">
        <v>0</v>
      </c>
      <c r="Y54" s="58" t="n">
        <v>0</v>
      </c>
      <c r="Z54" s="58" t="n">
        <v>0</v>
      </c>
      <c r="AA54" s="58" t="n">
        <v>0</v>
      </c>
      <c r="AB54" s="58" t="n">
        <v>0</v>
      </c>
      <c r="AC54" s="58" t="n">
        <v>0</v>
      </c>
      <c r="AD54" s="58" t="n">
        <v>0</v>
      </c>
      <c r="AE54" s="58" t="n">
        <v>0</v>
      </c>
      <c r="AF54" s="58" t="n">
        <v>0</v>
      </c>
      <c r="AG54" s="58" t="n">
        <v>0</v>
      </c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</row>
    <row r="55" customFormat="false" ht="31.5" hidden="false" customHeight="false" outlineLevel="0" collapsed="false">
      <c r="A55" s="54" t="s">
        <v>129</v>
      </c>
      <c r="B55" s="55" t="s">
        <v>130</v>
      </c>
      <c r="C55" s="54" t="s">
        <v>58</v>
      </c>
      <c r="D55" s="58" t="n">
        <v>0</v>
      </c>
      <c r="E55" s="58" t="n">
        <v>0</v>
      </c>
      <c r="F55" s="58" t="n">
        <v>0</v>
      </c>
      <c r="G55" s="58" t="n">
        <v>0</v>
      </c>
      <c r="H55" s="206" t="n">
        <v>0</v>
      </c>
      <c r="I55" s="58" t="n">
        <v>0</v>
      </c>
      <c r="J55" s="58" t="n">
        <v>0</v>
      </c>
      <c r="K55" s="206" t="n">
        <v>0</v>
      </c>
      <c r="L55" s="58" t="n">
        <v>0</v>
      </c>
      <c r="M55" s="58" t="n">
        <v>0</v>
      </c>
      <c r="N55" s="206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  <c r="T55" s="58" t="n">
        <v>0</v>
      </c>
      <c r="U55" s="58" t="n">
        <v>0</v>
      </c>
      <c r="V55" s="58" t="n">
        <v>0</v>
      </c>
      <c r="W55" s="58" t="n">
        <v>0</v>
      </c>
      <c r="X55" s="58" t="n">
        <v>0</v>
      </c>
      <c r="Y55" s="58" t="n">
        <v>0</v>
      </c>
      <c r="Z55" s="58" t="n">
        <v>0</v>
      </c>
      <c r="AA55" s="58" t="n">
        <v>0</v>
      </c>
      <c r="AB55" s="58" t="n">
        <v>0</v>
      </c>
      <c r="AC55" s="58" t="n">
        <v>0</v>
      </c>
      <c r="AD55" s="58" t="n">
        <v>0</v>
      </c>
      <c r="AE55" s="58" t="n">
        <v>0</v>
      </c>
      <c r="AF55" s="58" t="n">
        <v>0</v>
      </c>
      <c r="AG55" s="58" t="n">
        <v>0</v>
      </c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</row>
    <row r="56" customFormat="false" ht="31.5" hidden="false" customHeight="false" outlineLevel="0" collapsed="false">
      <c r="A56" s="54" t="s">
        <v>131</v>
      </c>
      <c r="B56" s="55" t="s">
        <v>132</v>
      </c>
      <c r="C56" s="54" t="s">
        <v>58</v>
      </c>
      <c r="D56" s="58" t="n">
        <v>0</v>
      </c>
      <c r="E56" s="58" t="n">
        <v>0</v>
      </c>
      <c r="F56" s="58" t="n">
        <v>0</v>
      </c>
      <c r="G56" s="58" t="n">
        <v>0</v>
      </c>
      <c r="H56" s="206" t="n">
        <v>0</v>
      </c>
      <c r="I56" s="58" t="n">
        <v>0</v>
      </c>
      <c r="J56" s="58" t="n">
        <v>0</v>
      </c>
      <c r="K56" s="206" t="n">
        <v>0</v>
      </c>
      <c r="L56" s="58" t="n">
        <v>0</v>
      </c>
      <c r="M56" s="58" t="n">
        <v>0</v>
      </c>
      <c r="N56" s="206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  <c r="T56" s="58" t="n">
        <v>0</v>
      </c>
      <c r="U56" s="58" t="n">
        <v>0</v>
      </c>
      <c r="V56" s="58" t="n">
        <v>0</v>
      </c>
      <c r="W56" s="58" t="n">
        <v>0</v>
      </c>
      <c r="X56" s="58" t="n">
        <v>0</v>
      </c>
      <c r="Y56" s="58" t="n">
        <v>0</v>
      </c>
      <c r="Z56" s="58" t="n">
        <v>0</v>
      </c>
      <c r="AA56" s="58" t="n">
        <v>0</v>
      </c>
      <c r="AB56" s="58" t="n">
        <v>0</v>
      </c>
      <c r="AC56" s="58" t="n">
        <v>0</v>
      </c>
      <c r="AD56" s="58" t="n">
        <v>0</v>
      </c>
      <c r="AE56" s="58" t="n">
        <v>0</v>
      </c>
      <c r="AF56" s="58" t="n">
        <v>0</v>
      </c>
      <c r="AG56" s="58" t="n">
        <v>0</v>
      </c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</row>
    <row r="57" customFormat="false" ht="31.5" hidden="false" customHeight="false" outlineLevel="0" collapsed="false">
      <c r="A57" s="54" t="s">
        <v>133</v>
      </c>
      <c r="B57" s="55" t="s">
        <v>134</v>
      </c>
      <c r="C57" s="54" t="s">
        <v>58</v>
      </c>
      <c r="D57" s="58" t="n">
        <v>0</v>
      </c>
      <c r="E57" s="58" t="n">
        <v>0</v>
      </c>
      <c r="F57" s="58" t="n">
        <v>0</v>
      </c>
      <c r="G57" s="58" t="n">
        <v>0</v>
      </c>
      <c r="H57" s="206" t="n">
        <v>0</v>
      </c>
      <c r="I57" s="58" t="n">
        <v>0</v>
      </c>
      <c r="J57" s="58" t="n">
        <v>0</v>
      </c>
      <c r="K57" s="206" t="n">
        <v>0</v>
      </c>
      <c r="L57" s="58" t="n">
        <v>0</v>
      </c>
      <c r="M57" s="58" t="n">
        <v>0</v>
      </c>
      <c r="N57" s="206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  <c r="T57" s="58" t="n">
        <v>0</v>
      </c>
      <c r="U57" s="58" t="n">
        <v>0</v>
      </c>
      <c r="V57" s="58" t="n">
        <v>0</v>
      </c>
      <c r="W57" s="58" t="n">
        <v>0</v>
      </c>
      <c r="X57" s="58" t="n">
        <v>0</v>
      </c>
      <c r="Y57" s="58" t="n">
        <v>0</v>
      </c>
      <c r="Z57" s="58" t="n">
        <v>0</v>
      </c>
      <c r="AA57" s="58" t="n">
        <v>0</v>
      </c>
      <c r="AB57" s="58" t="n">
        <v>0</v>
      </c>
      <c r="AC57" s="58" t="n">
        <v>0</v>
      </c>
      <c r="AD57" s="58" t="n">
        <v>0</v>
      </c>
      <c r="AE57" s="58" t="n">
        <v>0</v>
      </c>
      <c r="AF57" s="58" t="n">
        <v>0</v>
      </c>
      <c r="AG57" s="58" t="n">
        <v>0</v>
      </c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</row>
    <row r="58" customFormat="false" ht="31.5" hidden="false" customHeight="false" outlineLevel="0" collapsed="false">
      <c r="A58" s="54" t="s">
        <v>135</v>
      </c>
      <c r="B58" s="55" t="s">
        <v>136</v>
      </c>
      <c r="C58" s="54" t="s">
        <v>58</v>
      </c>
      <c r="D58" s="58" t="n">
        <v>0</v>
      </c>
      <c r="E58" s="58" t="n">
        <v>0</v>
      </c>
      <c r="F58" s="58" t="n">
        <v>0</v>
      </c>
      <c r="G58" s="58" t="n">
        <v>0</v>
      </c>
      <c r="H58" s="206" t="n">
        <v>0</v>
      </c>
      <c r="I58" s="58" t="n">
        <v>0</v>
      </c>
      <c r="J58" s="58" t="n">
        <v>0</v>
      </c>
      <c r="K58" s="206" t="n">
        <v>0</v>
      </c>
      <c r="L58" s="58" t="n">
        <v>0</v>
      </c>
      <c r="M58" s="58" t="n">
        <v>0</v>
      </c>
      <c r="N58" s="206" t="n">
        <v>0</v>
      </c>
      <c r="O58" s="58" t="n">
        <v>0</v>
      </c>
      <c r="P58" s="58" t="n">
        <v>0</v>
      </c>
      <c r="Q58" s="58" t="n">
        <v>0</v>
      </c>
      <c r="R58" s="58" t="n">
        <v>0</v>
      </c>
      <c r="S58" s="58" t="n">
        <v>0</v>
      </c>
      <c r="T58" s="58" t="n">
        <v>0</v>
      </c>
      <c r="U58" s="58" t="n">
        <v>0</v>
      </c>
      <c r="V58" s="58" t="n">
        <v>0</v>
      </c>
      <c r="W58" s="58" t="n">
        <v>0</v>
      </c>
      <c r="X58" s="58" t="n">
        <v>0</v>
      </c>
      <c r="Y58" s="58" t="n">
        <v>0</v>
      </c>
      <c r="Z58" s="58" t="n">
        <v>0</v>
      </c>
      <c r="AA58" s="58" t="n">
        <v>0</v>
      </c>
      <c r="AB58" s="58" t="n">
        <v>0</v>
      </c>
      <c r="AC58" s="58" t="n">
        <v>0</v>
      </c>
      <c r="AD58" s="58" t="n">
        <v>0</v>
      </c>
      <c r="AE58" s="58" t="n">
        <v>0</v>
      </c>
      <c r="AF58" s="58" t="n">
        <v>0</v>
      </c>
      <c r="AG58" s="58" t="n">
        <v>0</v>
      </c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</row>
    <row r="59" customFormat="false" ht="31.5" hidden="false" customHeight="false" outlineLevel="0" collapsed="false">
      <c r="A59" s="54" t="s">
        <v>137</v>
      </c>
      <c r="B59" s="55" t="s">
        <v>138</v>
      </c>
      <c r="C59" s="54" t="s">
        <v>58</v>
      </c>
      <c r="D59" s="58" t="n">
        <v>0</v>
      </c>
      <c r="E59" s="58" t="n">
        <v>0</v>
      </c>
      <c r="F59" s="58" t="n">
        <v>0</v>
      </c>
      <c r="G59" s="58" t="n">
        <v>0</v>
      </c>
      <c r="H59" s="206" t="n">
        <v>0</v>
      </c>
      <c r="I59" s="58" t="n">
        <v>0</v>
      </c>
      <c r="J59" s="58" t="n">
        <v>0</v>
      </c>
      <c r="K59" s="206" t="n">
        <v>0</v>
      </c>
      <c r="L59" s="58" t="n">
        <v>0</v>
      </c>
      <c r="M59" s="58" t="n">
        <v>0</v>
      </c>
      <c r="N59" s="206" t="n">
        <v>0</v>
      </c>
      <c r="O59" s="58" t="n">
        <v>0</v>
      </c>
      <c r="P59" s="58" t="n">
        <v>0</v>
      </c>
      <c r="Q59" s="58" t="n">
        <v>0</v>
      </c>
      <c r="R59" s="58" t="n">
        <v>0</v>
      </c>
      <c r="S59" s="58" t="n">
        <v>0</v>
      </c>
      <c r="T59" s="58" t="n">
        <v>0</v>
      </c>
      <c r="U59" s="58" t="n">
        <v>0</v>
      </c>
      <c r="V59" s="58" t="n">
        <v>0</v>
      </c>
      <c r="W59" s="58" t="n">
        <v>0</v>
      </c>
      <c r="X59" s="58" t="n">
        <v>0</v>
      </c>
      <c r="Y59" s="58" t="n">
        <v>0</v>
      </c>
      <c r="Z59" s="58" t="n">
        <v>0</v>
      </c>
      <c r="AA59" s="58" t="n">
        <v>0</v>
      </c>
      <c r="AB59" s="58" t="n">
        <v>0</v>
      </c>
      <c r="AC59" s="58" t="n">
        <v>0</v>
      </c>
      <c r="AD59" s="58" t="n">
        <v>0</v>
      </c>
      <c r="AE59" s="58" t="n">
        <v>0</v>
      </c>
      <c r="AF59" s="58" t="n">
        <v>0</v>
      </c>
      <c r="AG59" s="58" t="n">
        <v>0</v>
      </c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</row>
    <row r="60" customFormat="false" ht="15.75" hidden="false" customHeight="false" outlineLevel="0" collapsed="false">
      <c r="A60" s="54" t="s">
        <v>139</v>
      </c>
      <c r="B60" s="55" t="s">
        <v>140</v>
      </c>
      <c r="C60" s="54" t="s">
        <v>58</v>
      </c>
      <c r="D60" s="58" t="n">
        <v>0</v>
      </c>
      <c r="E60" s="58" t="n">
        <v>0</v>
      </c>
      <c r="F60" s="58" t="n">
        <v>0</v>
      </c>
      <c r="G60" s="58" t="n">
        <v>0</v>
      </c>
      <c r="H60" s="206" t="n">
        <v>0</v>
      </c>
      <c r="I60" s="58" t="n">
        <v>0</v>
      </c>
      <c r="J60" s="58" t="n">
        <v>0</v>
      </c>
      <c r="K60" s="206" t="n">
        <v>0</v>
      </c>
      <c r="L60" s="58" t="n">
        <v>0</v>
      </c>
      <c r="M60" s="58" t="n">
        <v>0</v>
      </c>
      <c r="N60" s="206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  <c r="T60" s="58" t="n">
        <v>0</v>
      </c>
      <c r="U60" s="58" t="n">
        <v>0</v>
      </c>
      <c r="V60" s="58" t="n">
        <v>0</v>
      </c>
      <c r="W60" s="58" t="n">
        <v>0</v>
      </c>
      <c r="X60" s="58" t="n">
        <v>0</v>
      </c>
      <c r="Y60" s="58" t="n">
        <v>0</v>
      </c>
      <c r="Z60" s="58" t="n">
        <v>0</v>
      </c>
      <c r="AA60" s="58" t="n">
        <v>0</v>
      </c>
      <c r="AB60" s="58" t="n">
        <v>0</v>
      </c>
      <c r="AC60" s="58" t="n">
        <v>0</v>
      </c>
      <c r="AD60" s="58" t="n">
        <v>0</v>
      </c>
      <c r="AE60" s="58" t="n">
        <v>0</v>
      </c>
      <c r="AF60" s="58" t="n">
        <v>0</v>
      </c>
      <c r="AG60" s="58" t="n">
        <v>0</v>
      </c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</row>
    <row r="61" customFormat="false" ht="31.5" hidden="false" customHeight="false" outlineLevel="0" collapsed="false">
      <c r="A61" s="54" t="s">
        <v>141</v>
      </c>
      <c r="B61" s="55" t="s">
        <v>142</v>
      </c>
      <c r="C61" s="54" t="s">
        <v>58</v>
      </c>
      <c r="D61" s="58" t="n">
        <v>0</v>
      </c>
      <c r="E61" s="58" t="n">
        <v>0</v>
      </c>
      <c r="F61" s="58" t="n">
        <v>0</v>
      </c>
      <c r="G61" s="58" t="n">
        <v>0</v>
      </c>
      <c r="H61" s="206" t="n">
        <v>0</v>
      </c>
      <c r="I61" s="58" t="n">
        <v>0</v>
      </c>
      <c r="J61" s="58" t="n">
        <v>0</v>
      </c>
      <c r="K61" s="206" t="n">
        <v>0</v>
      </c>
      <c r="L61" s="58" t="n">
        <v>0</v>
      </c>
      <c r="M61" s="58" t="n">
        <v>0</v>
      </c>
      <c r="N61" s="206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>
        <v>0</v>
      </c>
      <c r="U61" s="58" t="n">
        <v>0</v>
      </c>
      <c r="V61" s="58" t="n">
        <v>0</v>
      </c>
      <c r="W61" s="58" t="n">
        <v>0</v>
      </c>
      <c r="X61" s="58" t="n">
        <v>0</v>
      </c>
      <c r="Y61" s="58" t="n">
        <v>0</v>
      </c>
      <c r="Z61" s="58" t="n">
        <v>0</v>
      </c>
      <c r="AA61" s="58" t="n">
        <v>0</v>
      </c>
      <c r="AB61" s="58" t="n">
        <v>0</v>
      </c>
      <c r="AC61" s="58" t="n">
        <v>0</v>
      </c>
      <c r="AD61" s="58" t="n">
        <v>0</v>
      </c>
      <c r="AE61" s="58" t="n">
        <v>0</v>
      </c>
      <c r="AF61" s="58" t="n">
        <v>0</v>
      </c>
      <c r="AG61" s="58" t="n">
        <v>0</v>
      </c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</row>
    <row r="62" customFormat="false" ht="31.5" hidden="false" customHeight="false" outlineLevel="0" collapsed="false">
      <c r="A62" s="54" t="s">
        <v>143</v>
      </c>
      <c r="B62" s="55" t="s">
        <v>144</v>
      </c>
      <c r="C62" s="54" t="s">
        <v>58</v>
      </c>
      <c r="D62" s="58" t="n">
        <v>0</v>
      </c>
      <c r="E62" s="58" t="n">
        <v>0</v>
      </c>
      <c r="F62" s="58" t="n">
        <v>0</v>
      </c>
      <c r="G62" s="58" t="n">
        <v>0</v>
      </c>
      <c r="H62" s="206" t="n">
        <v>0</v>
      </c>
      <c r="I62" s="58" t="n">
        <v>0</v>
      </c>
      <c r="J62" s="58" t="n">
        <v>0</v>
      </c>
      <c r="K62" s="206" t="n">
        <v>0</v>
      </c>
      <c r="L62" s="58" t="n">
        <v>0</v>
      </c>
      <c r="M62" s="58" t="n">
        <v>0</v>
      </c>
      <c r="N62" s="206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  <c r="T62" s="58" t="n">
        <v>0</v>
      </c>
      <c r="U62" s="58" t="n">
        <v>0</v>
      </c>
      <c r="V62" s="58" t="n">
        <v>0</v>
      </c>
      <c r="W62" s="58" t="n">
        <v>0</v>
      </c>
      <c r="X62" s="58" t="n">
        <v>0</v>
      </c>
      <c r="Y62" s="58" t="n">
        <v>0</v>
      </c>
      <c r="Z62" s="58" t="n">
        <v>0</v>
      </c>
      <c r="AA62" s="58" t="n">
        <v>0</v>
      </c>
      <c r="AB62" s="58" t="n">
        <v>0</v>
      </c>
      <c r="AC62" s="58" t="n">
        <v>0</v>
      </c>
      <c r="AD62" s="58" t="n">
        <v>0</v>
      </c>
      <c r="AE62" s="58" t="n">
        <v>0</v>
      </c>
      <c r="AF62" s="58" t="n">
        <v>0</v>
      </c>
      <c r="AG62" s="58" t="n">
        <v>0</v>
      </c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</row>
    <row r="63" customFormat="false" ht="31.5" hidden="false" customHeight="false" outlineLevel="0" collapsed="false">
      <c r="A63" s="54" t="s">
        <v>145</v>
      </c>
      <c r="B63" s="55" t="s">
        <v>146</v>
      </c>
      <c r="C63" s="54" t="s">
        <v>58</v>
      </c>
      <c r="D63" s="58" t="n">
        <v>0</v>
      </c>
      <c r="E63" s="58" t="n">
        <v>0</v>
      </c>
      <c r="F63" s="58" t="n">
        <v>0</v>
      </c>
      <c r="G63" s="58" t="n">
        <v>0</v>
      </c>
      <c r="H63" s="206" t="n">
        <v>0</v>
      </c>
      <c r="I63" s="58" t="n">
        <v>0</v>
      </c>
      <c r="J63" s="58" t="n">
        <v>0</v>
      </c>
      <c r="K63" s="206" t="n">
        <v>0</v>
      </c>
      <c r="L63" s="58" t="n">
        <v>0</v>
      </c>
      <c r="M63" s="58" t="n">
        <v>0</v>
      </c>
      <c r="N63" s="206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  <c r="T63" s="58" t="n">
        <v>0</v>
      </c>
      <c r="U63" s="58" t="n">
        <v>0</v>
      </c>
      <c r="V63" s="58" t="n">
        <v>0</v>
      </c>
      <c r="W63" s="58" t="n">
        <v>0</v>
      </c>
      <c r="X63" s="58" t="n">
        <v>0</v>
      </c>
      <c r="Y63" s="58" t="n">
        <v>0</v>
      </c>
      <c r="Z63" s="58" t="n">
        <v>0</v>
      </c>
      <c r="AA63" s="58" t="n">
        <v>0</v>
      </c>
      <c r="AB63" s="58" t="n">
        <v>0</v>
      </c>
      <c r="AC63" s="58" t="n">
        <v>0</v>
      </c>
      <c r="AD63" s="58" t="n">
        <v>0</v>
      </c>
      <c r="AE63" s="58" t="n">
        <v>0</v>
      </c>
      <c r="AF63" s="58" t="n">
        <v>0</v>
      </c>
      <c r="AG63" s="58" t="n">
        <v>0</v>
      </c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</row>
    <row r="64" customFormat="false" ht="31.5" hidden="false" customHeight="false" outlineLevel="0" collapsed="false">
      <c r="A64" s="54" t="s">
        <v>147</v>
      </c>
      <c r="B64" s="55" t="s">
        <v>148</v>
      </c>
      <c r="C64" s="54" t="s">
        <v>58</v>
      </c>
      <c r="D64" s="58" t="n">
        <v>0</v>
      </c>
      <c r="E64" s="58" t="n">
        <v>0</v>
      </c>
      <c r="F64" s="58" t="n">
        <v>0</v>
      </c>
      <c r="G64" s="58" t="n">
        <v>0</v>
      </c>
      <c r="H64" s="206" t="n">
        <v>0</v>
      </c>
      <c r="I64" s="58" t="n">
        <v>0</v>
      </c>
      <c r="J64" s="58" t="n">
        <v>0</v>
      </c>
      <c r="K64" s="206" t="n">
        <v>0</v>
      </c>
      <c r="L64" s="58" t="n">
        <v>0</v>
      </c>
      <c r="M64" s="58" t="n">
        <v>0</v>
      </c>
      <c r="N64" s="206" t="n">
        <v>0</v>
      </c>
      <c r="O64" s="58" t="n">
        <v>0</v>
      </c>
      <c r="P64" s="58" t="n">
        <v>0</v>
      </c>
      <c r="Q64" s="58" t="n">
        <v>0</v>
      </c>
      <c r="R64" s="58" t="n">
        <v>0</v>
      </c>
      <c r="S64" s="58" t="n">
        <v>0</v>
      </c>
      <c r="T64" s="58" t="n">
        <v>0</v>
      </c>
      <c r="U64" s="58" t="n">
        <v>0</v>
      </c>
      <c r="V64" s="58" t="n">
        <v>0</v>
      </c>
      <c r="W64" s="58" t="n">
        <v>0</v>
      </c>
      <c r="X64" s="58" t="n">
        <v>0</v>
      </c>
      <c r="Y64" s="58" t="n">
        <v>0</v>
      </c>
      <c r="Z64" s="58" t="n">
        <v>0</v>
      </c>
      <c r="AA64" s="58" t="n">
        <v>0</v>
      </c>
      <c r="AB64" s="58" t="n">
        <v>0</v>
      </c>
      <c r="AC64" s="58" t="n">
        <v>0</v>
      </c>
      <c r="AD64" s="58" t="n">
        <v>0</v>
      </c>
      <c r="AE64" s="58" t="n">
        <v>0</v>
      </c>
      <c r="AF64" s="58" t="n">
        <v>0</v>
      </c>
      <c r="AG64" s="58" t="n">
        <v>0</v>
      </c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</row>
    <row r="65" s="27" customFormat="true" ht="15.75" hidden="false" customHeight="false" outlineLevel="0" collapsed="false">
      <c r="A65" s="23" t="s">
        <v>149</v>
      </c>
      <c r="B65" s="59" t="s">
        <v>150</v>
      </c>
      <c r="C65" s="23" t="s">
        <v>58</v>
      </c>
      <c r="D65" s="60" t="n">
        <v>4</v>
      </c>
      <c r="E65" s="129" t="n">
        <f aca="false">E66+E72+E78+E84+E90+E96+E102</f>
        <v>3.35</v>
      </c>
      <c r="F65" s="129" t="n">
        <f aca="false">F66+F72+F78+F84+F90+F96+F102</f>
        <v>0</v>
      </c>
      <c r="G65" s="129" t="n">
        <f aca="false">G66+G72+G78+G84+G90+G96+G102</f>
        <v>41.121</v>
      </c>
      <c r="H65" s="129" t="n">
        <f aca="false">H66+H72+H78+H84+H90+H96+H102</f>
        <v>0</v>
      </c>
      <c r="I65" s="60" t="n">
        <f aca="false">I66+I72+I78+I84+I90+I96+I102</f>
        <v>5</v>
      </c>
      <c r="J65" s="60" t="n">
        <v>4</v>
      </c>
      <c r="K65" s="129" t="n">
        <f aca="false">K66+K72+K78+K84+K90+K96+K102</f>
        <v>1.29</v>
      </c>
      <c r="L65" s="129" t="n">
        <f aca="false">L66+L72+L78+L84+L90+L96+L102</f>
        <v>0</v>
      </c>
      <c r="M65" s="129" t="n">
        <f aca="false">M66+M72+M78+M84+M90+M96+M102</f>
        <v>28.8</v>
      </c>
      <c r="N65" s="129" t="n">
        <f aca="false">N66+N72+N78+N84+N90+N96+N102</f>
        <v>0</v>
      </c>
      <c r="O65" s="60" t="n">
        <f aca="false">O66+O72+O78+O84+O90+O96+O102</f>
        <v>15</v>
      </c>
      <c r="P65" s="60" t="n">
        <v>4</v>
      </c>
      <c r="Q65" s="129" t="n">
        <f aca="false">Q66+Q72+Q78+Q84+Q90+Q96+Q102</f>
        <v>1.55</v>
      </c>
      <c r="R65" s="129" t="n">
        <f aca="false">R66+R72+R78+R84+R90+R96+R102</f>
        <v>0</v>
      </c>
      <c r="S65" s="129" t="n">
        <f aca="false">S66+S72+S78+S84+S90+S96+S102</f>
        <v>39.003</v>
      </c>
      <c r="T65" s="129" t="n">
        <f aca="false">T66+T72+T78+T84+T90+T96+T102</f>
        <v>0</v>
      </c>
      <c r="U65" s="60" t="n">
        <f aca="false">U66+U72+U78+U84+U90+U96+U102</f>
        <v>5</v>
      </c>
      <c r="V65" s="60" t="n">
        <v>4</v>
      </c>
      <c r="W65" s="129" t="n">
        <f aca="false">W66+W72+W78+W84+W90+W96+W102</f>
        <v>1.82</v>
      </c>
      <c r="X65" s="129" t="n">
        <f aca="false">X66+X72+X78+X84+X90+X96+X102</f>
        <v>0</v>
      </c>
      <c r="Y65" s="129" t="n">
        <f aca="false">Y66+Y72+Y78+Y84+Y90+Y96+Y102</f>
        <v>36.387</v>
      </c>
      <c r="Z65" s="129" t="n">
        <f aca="false">Z66+Z72+Z78+Z84+Z90+Z96+Z102</f>
        <v>0</v>
      </c>
      <c r="AA65" s="60" t="n">
        <f aca="false">AA66+AA72+AA78+AA84+AA90+AA96+AA102</f>
        <v>10</v>
      </c>
      <c r="AB65" s="60" t="n">
        <v>4</v>
      </c>
      <c r="AC65" s="129" t="n">
        <f aca="false">AC66+AC72+AC78+AC84+AC90+AC96+AC102</f>
        <v>1.67</v>
      </c>
      <c r="AD65" s="129" t="n">
        <f aca="false">AD66+AD72+AD78+AD84+AD90+AD96+AD102</f>
        <v>0</v>
      </c>
      <c r="AE65" s="129" t="n">
        <f aca="false">AE66+AE72+AE78+AE84+AE90+AE96+AE102</f>
        <v>44.66</v>
      </c>
      <c r="AF65" s="129" t="n">
        <f aca="false">AF66+AF72+AF78+AF84+AF90+AF96+AF102</f>
        <v>0</v>
      </c>
      <c r="AG65" s="60" t="n">
        <f aca="false">AG66+AG72+AG78+AG84+AG90+AG96+AG102</f>
        <v>3</v>
      </c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</row>
    <row r="66" s="41" customFormat="true" ht="18.75" hidden="false" customHeight="false" outlineLevel="0" collapsed="false">
      <c r="A66" s="61" t="s">
        <v>151</v>
      </c>
      <c r="B66" s="208" t="s">
        <v>152</v>
      </c>
      <c r="C66" s="209" t="s">
        <v>59</v>
      </c>
      <c r="D66" s="153" t="n">
        <v>4</v>
      </c>
      <c r="E66" s="130" t="n">
        <f aca="false">SUM(E67:E71)</f>
        <v>0</v>
      </c>
      <c r="F66" s="130" t="n">
        <f aca="false">SUM(F67:F71)</f>
        <v>0</v>
      </c>
      <c r="G66" s="130" t="n">
        <f aca="false">SUM(G67:G71)</f>
        <v>7.855</v>
      </c>
      <c r="H66" s="130" t="n">
        <f aca="false">SUM(H67:H71)</f>
        <v>0</v>
      </c>
      <c r="I66" s="130" t="n">
        <f aca="false">SUM(I67:I71)</f>
        <v>0</v>
      </c>
      <c r="J66" s="153" t="n">
        <v>4</v>
      </c>
      <c r="K66" s="130" t="n">
        <f aca="false">SUM(K67:K71)</f>
        <v>0</v>
      </c>
      <c r="L66" s="130" t="n">
        <f aca="false">SUM(L67:L71)</f>
        <v>0</v>
      </c>
      <c r="M66" s="130" t="n">
        <f aca="false">SUM(M67:M71)</f>
        <v>3.69</v>
      </c>
      <c r="N66" s="130" t="n">
        <f aca="false">SUM(N67:N71)</f>
        <v>0</v>
      </c>
      <c r="O66" s="130" t="n">
        <f aca="false">SUM(O67:O71)</f>
        <v>0</v>
      </c>
      <c r="P66" s="153" t="n">
        <v>4</v>
      </c>
      <c r="Q66" s="130" t="n">
        <f aca="false">SUM(Q67:Q71)</f>
        <v>0.25</v>
      </c>
      <c r="R66" s="130" t="n">
        <f aca="false">SUM(R67:R71)</f>
        <v>0</v>
      </c>
      <c r="S66" s="130" t="n">
        <f aca="false">SUM(S67:S71)</f>
        <v>4.8</v>
      </c>
      <c r="T66" s="130" t="n">
        <f aca="false">SUM(T67:T71)</f>
        <v>0</v>
      </c>
      <c r="U66" s="130" t="n">
        <f aca="false">SUM(U67:U71)</f>
        <v>0</v>
      </c>
      <c r="V66" s="153" t="n">
        <v>4</v>
      </c>
      <c r="W66" s="130" t="n">
        <f aca="false">SUM(W67:W71)</f>
        <v>0</v>
      </c>
      <c r="X66" s="130" t="n">
        <f aca="false">SUM(X67:X71)</f>
        <v>0</v>
      </c>
      <c r="Y66" s="130" t="n">
        <f aca="false">SUM(Y67:Y71)</f>
        <v>6.8</v>
      </c>
      <c r="Z66" s="130" t="n">
        <f aca="false">SUM(Z67:Z71)</f>
        <v>0</v>
      </c>
      <c r="AA66" s="130" t="n">
        <f aca="false">SUM(AA67:AA71)</f>
        <v>0</v>
      </c>
      <c r="AB66" s="153" t="n">
        <v>4</v>
      </c>
      <c r="AC66" s="130" t="n">
        <f aca="false">SUM(AC67:AC71)</f>
        <v>0.25</v>
      </c>
      <c r="AD66" s="130" t="n">
        <f aca="false">SUM(AD67:AD71)</f>
        <v>0</v>
      </c>
      <c r="AE66" s="130" t="n">
        <f aca="false">SUM(AE67:AE71)</f>
        <v>7.1</v>
      </c>
      <c r="AF66" s="130" t="n">
        <f aca="false">SUM(AF67:AF71)</f>
        <v>0</v>
      </c>
      <c r="AG66" s="153" t="n">
        <f aca="false">SUM(AG67:AG71)</f>
        <v>3</v>
      </c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</row>
    <row r="67" customFormat="false" ht="56.25" hidden="false" customHeight="false" outlineLevel="0" collapsed="false">
      <c r="A67" s="65" t="s">
        <v>153</v>
      </c>
      <c r="B67" s="66" t="s">
        <v>154</v>
      </c>
      <c r="C67" s="210" t="s">
        <v>59</v>
      </c>
      <c r="D67" s="157" t="n">
        <v>4</v>
      </c>
      <c r="E67" s="58" t="n">
        <f aca="false">'5 (22)'!AA66</f>
        <v>0</v>
      </c>
      <c r="F67" s="58" t="n">
        <f aca="false">'5 (22)'!AB66</f>
        <v>0</v>
      </c>
      <c r="G67" s="58" t="n">
        <f aca="false">'5 (22)'!AC66</f>
        <v>7.855</v>
      </c>
      <c r="H67" s="58" t="n">
        <f aca="false">'5 (22)'!AD66</f>
        <v>0</v>
      </c>
      <c r="I67" s="58" t="n">
        <f aca="false">'5 (22)'!AE66</f>
        <v>0</v>
      </c>
      <c r="J67" s="157" t="n">
        <v>0</v>
      </c>
      <c r="K67" s="157" t="n">
        <v>0</v>
      </c>
      <c r="L67" s="157" t="n">
        <v>0</v>
      </c>
      <c r="M67" s="157" t="n">
        <v>0</v>
      </c>
      <c r="N67" s="157" t="n">
        <v>0</v>
      </c>
      <c r="O67" s="157" t="n">
        <v>0</v>
      </c>
      <c r="P67" s="113" t="n">
        <v>0</v>
      </c>
      <c r="Q67" s="113" t="n">
        <v>0</v>
      </c>
      <c r="R67" s="113" t="n">
        <v>0</v>
      </c>
      <c r="S67" s="113" t="n">
        <v>0</v>
      </c>
      <c r="T67" s="113" t="n">
        <v>0</v>
      </c>
      <c r="U67" s="113" t="n">
        <v>0</v>
      </c>
      <c r="V67" s="113" t="n">
        <v>0</v>
      </c>
      <c r="W67" s="113" t="n">
        <v>0</v>
      </c>
      <c r="X67" s="113" t="n">
        <v>0</v>
      </c>
      <c r="Y67" s="113" t="n">
        <v>0</v>
      </c>
      <c r="Z67" s="113" t="n">
        <v>0</v>
      </c>
      <c r="AA67" s="113" t="n">
        <v>0</v>
      </c>
      <c r="AB67" s="113" t="n">
        <v>0</v>
      </c>
      <c r="AC67" s="113" t="n">
        <v>0</v>
      </c>
      <c r="AD67" s="113" t="n">
        <v>0</v>
      </c>
      <c r="AE67" s="113" t="n">
        <v>0</v>
      </c>
      <c r="AF67" s="113" t="n">
        <v>0</v>
      </c>
      <c r="AG67" s="113" t="n">
        <v>0</v>
      </c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</row>
    <row r="68" customFormat="false" ht="97.5" hidden="false" customHeight="true" outlineLevel="0" collapsed="false">
      <c r="A68" s="65" t="s">
        <v>155</v>
      </c>
      <c r="B68" s="70" t="s">
        <v>156</v>
      </c>
      <c r="C68" s="210" t="s">
        <v>59</v>
      </c>
      <c r="D68" s="157" t="n">
        <v>0</v>
      </c>
      <c r="E68" s="157" t="n">
        <v>0</v>
      </c>
      <c r="F68" s="157" t="n">
        <v>0</v>
      </c>
      <c r="G68" s="157" t="n">
        <v>0</v>
      </c>
      <c r="H68" s="157" t="n">
        <v>0</v>
      </c>
      <c r="I68" s="157" t="n">
        <v>0</v>
      </c>
      <c r="J68" s="157" t="n">
        <v>4</v>
      </c>
      <c r="K68" s="58" t="n">
        <f aca="false">'5 (23)'!AA66</f>
        <v>0</v>
      </c>
      <c r="L68" s="58" t="n">
        <f aca="false">'5 (23)'!AB66</f>
        <v>0</v>
      </c>
      <c r="M68" s="58" t="n">
        <f aca="false">'5 (23)'!AC66</f>
        <v>3.69</v>
      </c>
      <c r="N68" s="58" t="n">
        <f aca="false">'5 (23)'!AD66</f>
        <v>0</v>
      </c>
      <c r="O68" s="58" t="n">
        <f aca="false">'5 (23)'!AE66</f>
        <v>0</v>
      </c>
      <c r="P68" s="113" t="n">
        <v>0</v>
      </c>
      <c r="Q68" s="113" t="n">
        <v>0</v>
      </c>
      <c r="R68" s="113" t="n">
        <v>0</v>
      </c>
      <c r="S68" s="113" t="n">
        <v>0</v>
      </c>
      <c r="T68" s="113" t="n">
        <v>0</v>
      </c>
      <c r="U68" s="113" t="n">
        <v>0</v>
      </c>
      <c r="V68" s="113" t="n">
        <v>0</v>
      </c>
      <c r="W68" s="113" t="n">
        <v>0</v>
      </c>
      <c r="X68" s="113" t="n">
        <v>0</v>
      </c>
      <c r="Y68" s="113" t="n">
        <v>0</v>
      </c>
      <c r="Z68" s="113" t="n">
        <v>0</v>
      </c>
      <c r="AA68" s="113" t="n">
        <v>0</v>
      </c>
      <c r="AB68" s="113" t="n">
        <v>0</v>
      </c>
      <c r="AC68" s="113" t="n">
        <v>0</v>
      </c>
      <c r="AD68" s="113" t="n">
        <v>0</v>
      </c>
      <c r="AE68" s="113" t="n">
        <v>0</v>
      </c>
      <c r="AF68" s="113" t="n">
        <v>0</v>
      </c>
      <c r="AG68" s="113" t="n">
        <v>0</v>
      </c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</row>
    <row r="69" customFormat="false" ht="93.75" hidden="false" customHeight="false" outlineLevel="0" collapsed="false">
      <c r="A69" s="65" t="s">
        <v>157</v>
      </c>
      <c r="B69" s="66" t="s">
        <v>158</v>
      </c>
      <c r="C69" s="210" t="s">
        <v>59</v>
      </c>
      <c r="D69" s="157" t="n">
        <v>0</v>
      </c>
      <c r="E69" s="157" t="n">
        <v>0</v>
      </c>
      <c r="F69" s="157" t="n">
        <v>0</v>
      </c>
      <c r="G69" s="157" t="n">
        <v>0</v>
      </c>
      <c r="H69" s="157" t="n">
        <v>0</v>
      </c>
      <c r="I69" s="157" t="n">
        <v>0</v>
      </c>
      <c r="J69" s="157" t="n">
        <v>0</v>
      </c>
      <c r="K69" s="157" t="n">
        <v>0</v>
      </c>
      <c r="L69" s="157" t="n">
        <v>0</v>
      </c>
      <c r="M69" s="157" t="n">
        <v>0</v>
      </c>
      <c r="N69" s="157" t="n">
        <v>0</v>
      </c>
      <c r="O69" s="157" t="n">
        <v>0</v>
      </c>
      <c r="P69" s="113" t="n">
        <v>4</v>
      </c>
      <c r="Q69" s="190" t="n">
        <f aca="false">'5 (24)'!AA66</f>
        <v>0.25</v>
      </c>
      <c r="R69" s="190" t="n">
        <f aca="false">'5 (24)'!AB66</f>
        <v>0</v>
      </c>
      <c r="S69" s="190" t="n">
        <f aca="false">'5 (24)'!AC66</f>
        <v>4.8</v>
      </c>
      <c r="T69" s="190" t="n">
        <f aca="false">'5 (24)'!AD66</f>
        <v>0</v>
      </c>
      <c r="U69" s="190" t="n">
        <f aca="false">'5 (24)'!AE66</f>
        <v>0</v>
      </c>
      <c r="V69" s="113" t="n">
        <v>0</v>
      </c>
      <c r="W69" s="113" t="n">
        <v>0</v>
      </c>
      <c r="X69" s="113" t="n">
        <v>0</v>
      </c>
      <c r="Y69" s="113" t="n">
        <v>0</v>
      </c>
      <c r="Z69" s="113" t="n">
        <v>0</v>
      </c>
      <c r="AA69" s="113" t="n">
        <v>0</v>
      </c>
      <c r="AB69" s="113" t="n">
        <v>0</v>
      </c>
      <c r="AC69" s="113" t="n">
        <v>0</v>
      </c>
      <c r="AD69" s="113" t="n">
        <v>0</v>
      </c>
      <c r="AE69" s="113" t="n">
        <v>0</v>
      </c>
      <c r="AF69" s="113" t="n">
        <v>0</v>
      </c>
      <c r="AG69" s="113" t="n">
        <v>0</v>
      </c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</row>
    <row r="70" customFormat="false" ht="124.5" hidden="false" customHeight="true" outlineLevel="0" collapsed="false">
      <c r="A70" s="65" t="s">
        <v>159</v>
      </c>
      <c r="B70" s="66" t="s">
        <v>160</v>
      </c>
      <c r="C70" s="210" t="s">
        <v>59</v>
      </c>
      <c r="D70" s="157" t="n">
        <v>0</v>
      </c>
      <c r="E70" s="157" t="n">
        <v>0</v>
      </c>
      <c r="F70" s="157" t="n">
        <v>0</v>
      </c>
      <c r="G70" s="157" t="n">
        <v>0</v>
      </c>
      <c r="H70" s="157" t="n">
        <v>0</v>
      </c>
      <c r="I70" s="157" t="n">
        <v>0</v>
      </c>
      <c r="J70" s="157" t="n">
        <v>0</v>
      </c>
      <c r="K70" s="157" t="n">
        <v>0</v>
      </c>
      <c r="L70" s="157" t="n">
        <v>0</v>
      </c>
      <c r="M70" s="157" t="n">
        <v>0</v>
      </c>
      <c r="N70" s="157" t="n">
        <v>0</v>
      </c>
      <c r="O70" s="157" t="n">
        <v>0</v>
      </c>
      <c r="P70" s="113" t="n">
        <v>0</v>
      </c>
      <c r="Q70" s="113" t="n">
        <v>0</v>
      </c>
      <c r="R70" s="113" t="n">
        <v>0</v>
      </c>
      <c r="S70" s="113" t="n">
        <v>0</v>
      </c>
      <c r="T70" s="113" t="n">
        <v>0</v>
      </c>
      <c r="U70" s="113" t="n">
        <v>0</v>
      </c>
      <c r="V70" s="113" t="n">
        <v>4</v>
      </c>
      <c r="W70" s="190" t="n">
        <f aca="false">'5 (25)'!AA66</f>
        <v>0</v>
      </c>
      <c r="X70" s="190" t="n">
        <f aca="false">'5 (25)'!AB66</f>
        <v>0</v>
      </c>
      <c r="Y70" s="190" t="n">
        <f aca="false">'5 (25)'!AC66</f>
        <v>6.8</v>
      </c>
      <c r="Z70" s="190" t="n">
        <f aca="false">'5 (25)'!AD66</f>
        <v>0</v>
      </c>
      <c r="AA70" s="190" t="n">
        <f aca="false">'5 (25)'!AE66</f>
        <v>0</v>
      </c>
      <c r="AB70" s="113" t="n">
        <v>0</v>
      </c>
      <c r="AC70" s="113" t="n">
        <v>0</v>
      </c>
      <c r="AD70" s="113" t="n">
        <v>0</v>
      </c>
      <c r="AE70" s="113" t="n">
        <v>0</v>
      </c>
      <c r="AF70" s="113" t="n">
        <v>0</v>
      </c>
      <c r="AG70" s="113" t="n">
        <v>0</v>
      </c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</row>
    <row r="71" customFormat="false" ht="63" hidden="false" customHeight="true" outlineLevel="0" collapsed="false">
      <c r="A71" s="65" t="s">
        <v>161</v>
      </c>
      <c r="B71" s="66" t="s">
        <v>162</v>
      </c>
      <c r="C71" s="210" t="s">
        <v>59</v>
      </c>
      <c r="D71" s="157" t="n">
        <v>0</v>
      </c>
      <c r="E71" s="157" t="n">
        <v>0</v>
      </c>
      <c r="F71" s="157" t="n">
        <v>0</v>
      </c>
      <c r="G71" s="157" t="n">
        <v>0</v>
      </c>
      <c r="H71" s="157" t="n">
        <v>0</v>
      </c>
      <c r="I71" s="157" t="n">
        <v>0</v>
      </c>
      <c r="J71" s="157" t="n">
        <v>0</v>
      </c>
      <c r="K71" s="157" t="n">
        <v>0</v>
      </c>
      <c r="L71" s="157" t="n">
        <v>0</v>
      </c>
      <c r="M71" s="157" t="n">
        <v>0</v>
      </c>
      <c r="N71" s="157" t="n">
        <v>0</v>
      </c>
      <c r="O71" s="157" t="n">
        <v>0</v>
      </c>
      <c r="P71" s="113" t="n">
        <v>0</v>
      </c>
      <c r="Q71" s="113" t="n">
        <v>0</v>
      </c>
      <c r="R71" s="113" t="n">
        <v>0</v>
      </c>
      <c r="S71" s="113" t="n">
        <v>0</v>
      </c>
      <c r="T71" s="113" t="n">
        <v>0</v>
      </c>
      <c r="U71" s="113" t="n">
        <v>0</v>
      </c>
      <c r="V71" s="113" t="n">
        <v>0</v>
      </c>
      <c r="W71" s="113" t="n">
        <v>0</v>
      </c>
      <c r="X71" s="113" t="n">
        <v>0</v>
      </c>
      <c r="Y71" s="113" t="n">
        <v>0</v>
      </c>
      <c r="Z71" s="113" t="n">
        <v>0</v>
      </c>
      <c r="AA71" s="113" t="n">
        <v>0</v>
      </c>
      <c r="AB71" s="113" t="n">
        <v>4</v>
      </c>
      <c r="AC71" s="190" t="n">
        <f aca="false">'5 (26)'!AA66</f>
        <v>0.25</v>
      </c>
      <c r="AD71" s="190" t="n">
        <f aca="false">'5 (26)'!AB66</f>
        <v>0</v>
      </c>
      <c r="AE71" s="190" t="n">
        <f aca="false">'5 (26)'!AC66</f>
        <v>7.1</v>
      </c>
      <c r="AF71" s="190" t="n">
        <f aca="false">'5 (26)'!AD66</f>
        <v>0</v>
      </c>
      <c r="AG71" s="211" t="n">
        <f aca="false">'5 (26)'!AE66</f>
        <v>3</v>
      </c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</row>
    <row r="72" s="41" customFormat="true" ht="18.75" hidden="false" customHeight="false" outlineLevel="0" collapsed="false">
      <c r="A72" s="61" t="s">
        <v>163</v>
      </c>
      <c r="B72" s="212" t="s">
        <v>164</v>
      </c>
      <c r="C72" s="209" t="s">
        <v>59</v>
      </c>
      <c r="D72" s="153" t="n">
        <v>4</v>
      </c>
      <c r="E72" s="130" t="n">
        <f aca="false">SUM(E73:E77)</f>
        <v>1.16</v>
      </c>
      <c r="F72" s="130" t="n">
        <f aca="false">SUM(F73:F77)</f>
        <v>0</v>
      </c>
      <c r="G72" s="130" t="n">
        <f aca="false">SUM(G73:G77)</f>
        <v>17.971</v>
      </c>
      <c r="H72" s="130" t="n">
        <f aca="false">SUM(H73:H77)</f>
        <v>0</v>
      </c>
      <c r="I72" s="130" t="n">
        <f aca="false">SUM(I73:I77)</f>
        <v>0</v>
      </c>
      <c r="J72" s="153" t="n">
        <v>4</v>
      </c>
      <c r="K72" s="130" t="n">
        <f aca="false">SUM(K73:K77)</f>
        <v>0</v>
      </c>
      <c r="L72" s="130" t="n">
        <f aca="false">SUM(L73:L77)</f>
        <v>0</v>
      </c>
      <c r="M72" s="130" t="n">
        <f aca="false">SUM(M73:M77)</f>
        <v>6.23</v>
      </c>
      <c r="N72" s="130" t="n">
        <f aca="false">SUM(N73:N77)</f>
        <v>0</v>
      </c>
      <c r="O72" s="130" t="n">
        <f aca="false">SUM(O73:O77)</f>
        <v>0</v>
      </c>
      <c r="P72" s="153" t="n">
        <v>4</v>
      </c>
      <c r="Q72" s="130" t="n">
        <f aca="false">SUM(Q73:Q77)</f>
        <v>0.16</v>
      </c>
      <c r="R72" s="130" t="n">
        <f aca="false">SUM(R73:R77)</f>
        <v>0</v>
      </c>
      <c r="S72" s="130" t="n">
        <f aca="false">SUM(S73:S77)</f>
        <v>2.7</v>
      </c>
      <c r="T72" s="130" t="n">
        <f aca="false">SUM(T73:T77)</f>
        <v>0</v>
      </c>
      <c r="U72" s="130" t="n">
        <f aca="false">SUM(U73:U77)</f>
        <v>0</v>
      </c>
      <c r="V72" s="153" t="n">
        <v>4</v>
      </c>
      <c r="W72" s="130" t="n">
        <f aca="false">SUM(W73:W77)</f>
        <v>0.41</v>
      </c>
      <c r="X72" s="130" t="n">
        <f aca="false">SUM(X73:X77)</f>
        <v>0</v>
      </c>
      <c r="Y72" s="130" t="n">
        <f aca="false">SUM(Y73:Y77)</f>
        <v>7.4</v>
      </c>
      <c r="Z72" s="130" t="n">
        <f aca="false">SUM(Z73:Z77)</f>
        <v>0</v>
      </c>
      <c r="AA72" s="130" t="n">
        <f aca="false">SUM(AA73:AA77)</f>
        <v>6</v>
      </c>
      <c r="AB72" s="153" t="n">
        <v>4</v>
      </c>
      <c r="AC72" s="130" t="n">
        <f aca="false">SUM(AC73:AC77)</f>
        <v>0.35</v>
      </c>
      <c r="AD72" s="130" t="n">
        <f aca="false">SUM(AD73:AD77)</f>
        <v>0</v>
      </c>
      <c r="AE72" s="130" t="n">
        <f aca="false">SUM(AE73:AE77)</f>
        <v>4.1</v>
      </c>
      <c r="AF72" s="130" t="n">
        <f aca="false">SUM(AF73:AF77)</f>
        <v>0</v>
      </c>
      <c r="AG72" s="130" t="n">
        <f aca="false">SUM(AG73:AG77)</f>
        <v>0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</row>
    <row r="73" customFormat="false" ht="93.75" hidden="false" customHeight="false" outlineLevel="0" collapsed="false">
      <c r="A73" s="65" t="s">
        <v>165</v>
      </c>
      <c r="B73" s="66" t="s">
        <v>166</v>
      </c>
      <c r="C73" s="210" t="s">
        <v>59</v>
      </c>
      <c r="D73" s="157" t="n">
        <v>4</v>
      </c>
      <c r="E73" s="58" t="n">
        <f aca="false">'5 (22)'!AA67</f>
        <v>1.16</v>
      </c>
      <c r="F73" s="58" t="n">
        <f aca="false">'5 (22)'!AB67</f>
        <v>0</v>
      </c>
      <c r="G73" s="58" t="n">
        <f aca="false">'5 (22)'!AC67</f>
        <v>17.971</v>
      </c>
      <c r="H73" s="58" t="n">
        <f aca="false">'5 (22)'!AD67</f>
        <v>0</v>
      </c>
      <c r="I73" s="58" t="n">
        <f aca="false">'5 (22)'!AE67</f>
        <v>0</v>
      </c>
      <c r="J73" s="157" t="n">
        <v>0</v>
      </c>
      <c r="K73" s="157" t="n">
        <v>0</v>
      </c>
      <c r="L73" s="157" t="n">
        <v>0</v>
      </c>
      <c r="M73" s="157" t="n">
        <v>0</v>
      </c>
      <c r="N73" s="157" t="n">
        <v>0</v>
      </c>
      <c r="O73" s="157" t="n">
        <v>0</v>
      </c>
      <c r="P73" s="113" t="n">
        <v>0</v>
      </c>
      <c r="Q73" s="113" t="n">
        <v>0</v>
      </c>
      <c r="R73" s="113" t="n">
        <v>0</v>
      </c>
      <c r="S73" s="113" t="n">
        <v>0</v>
      </c>
      <c r="T73" s="113" t="n">
        <v>0</v>
      </c>
      <c r="U73" s="113" t="n">
        <v>0</v>
      </c>
      <c r="V73" s="113" t="n">
        <v>0</v>
      </c>
      <c r="W73" s="113" t="n">
        <v>0</v>
      </c>
      <c r="X73" s="113" t="n">
        <v>0</v>
      </c>
      <c r="Y73" s="113" t="n">
        <v>0</v>
      </c>
      <c r="Z73" s="113" t="n">
        <v>0</v>
      </c>
      <c r="AA73" s="113" t="n">
        <v>0</v>
      </c>
      <c r="AB73" s="113" t="n">
        <v>0</v>
      </c>
      <c r="AC73" s="113" t="n">
        <v>0</v>
      </c>
      <c r="AD73" s="113" t="n">
        <v>0</v>
      </c>
      <c r="AE73" s="113" t="n">
        <v>0</v>
      </c>
      <c r="AF73" s="113" t="n">
        <v>0</v>
      </c>
      <c r="AG73" s="113" t="n">
        <v>0</v>
      </c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</row>
    <row r="74" customFormat="false" ht="47.25" hidden="false" customHeight="false" outlineLevel="0" collapsed="false">
      <c r="A74" s="65" t="s">
        <v>167</v>
      </c>
      <c r="B74" s="70" t="s">
        <v>168</v>
      </c>
      <c r="C74" s="210" t="s">
        <v>59</v>
      </c>
      <c r="D74" s="157" t="n">
        <v>0</v>
      </c>
      <c r="E74" s="157" t="n">
        <v>0</v>
      </c>
      <c r="F74" s="157" t="n">
        <v>0</v>
      </c>
      <c r="G74" s="157" t="n">
        <v>0</v>
      </c>
      <c r="H74" s="157" t="n">
        <v>0</v>
      </c>
      <c r="I74" s="157" t="n">
        <v>0</v>
      </c>
      <c r="J74" s="157" t="n">
        <v>4</v>
      </c>
      <c r="K74" s="58" t="n">
        <f aca="false">'5 (23)'!AA67</f>
        <v>0</v>
      </c>
      <c r="L74" s="58" t="n">
        <f aca="false">'5 (23)'!AB67</f>
        <v>0</v>
      </c>
      <c r="M74" s="58" t="n">
        <f aca="false">'5 (23)'!AC67</f>
        <v>6.23</v>
      </c>
      <c r="N74" s="58" t="n">
        <f aca="false">'5 (23)'!AD67</f>
        <v>0</v>
      </c>
      <c r="O74" s="58" t="n">
        <f aca="false">'5 (23)'!AE67</f>
        <v>0</v>
      </c>
      <c r="P74" s="113" t="n">
        <v>0</v>
      </c>
      <c r="Q74" s="113" t="n">
        <v>0</v>
      </c>
      <c r="R74" s="113" t="n">
        <v>0</v>
      </c>
      <c r="S74" s="113" t="n">
        <v>0</v>
      </c>
      <c r="T74" s="113" t="n">
        <v>0</v>
      </c>
      <c r="U74" s="113" t="n">
        <v>0</v>
      </c>
      <c r="V74" s="113" t="n">
        <v>0</v>
      </c>
      <c r="W74" s="113" t="n">
        <v>0</v>
      </c>
      <c r="X74" s="113" t="n">
        <v>0</v>
      </c>
      <c r="Y74" s="113" t="n">
        <v>0</v>
      </c>
      <c r="Z74" s="113" t="n">
        <v>0</v>
      </c>
      <c r="AA74" s="113" t="n">
        <v>0</v>
      </c>
      <c r="AB74" s="113" t="n">
        <v>0</v>
      </c>
      <c r="AC74" s="113" t="n">
        <v>0</v>
      </c>
      <c r="AD74" s="113" t="n">
        <v>0</v>
      </c>
      <c r="AE74" s="113" t="n">
        <v>0</v>
      </c>
      <c r="AF74" s="113" t="n">
        <v>0</v>
      </c>
      <c r="AG74" s="113" t="n">
        <v>0</v>
      </c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</row>
    <row r="75" customFormat="false" ht="56.25" hidden="false" customHeight="false" outlineLevel="0" collapsed="false">
      <c r="A75" s="65" t="s">
        <v>169</v>
      </c>
      <c r="B75" s="66" t="s">
        <v>170</v>
      </c>
      <c r="C75" s="210" t="s">
        <v>59</v>
      </c>
      <c r="D75" s="157" t="n">
        <v>0</v>
      </c>
      <c r="E75" s="157" t="n">
        <v>0</v>
      </c>
      <c r="F75" s="157" t="n">
        <v>0</v>
      </c>
      <c r="G75" s="157" t="n">
        <v>0</v>
      </c>
      <c r="H75" s="157" t="n">
        <v>0</v>
      </c>
      <c r="I75" s="157" t="n">
        <v>0</v>
      </c>
      <c r="J75" s="157" t="n">
        <v>0</v>
      </c>
      <c r="K75" s="157" t="n">
        <v>0</v>
      </c>
      <c r="L75" s="157" t="n">
        <v>0</v>
      </c>
      <c r="M75" s="157" t="n">
        <v>0</v>
      </c>
      <c r="N75" s="157" t="n">
        <v>0</v>
      </c>
      <c r="O75" s="157" t="n">
        <v>0</v>
      </c>
      <c r="P75" s="113" t="n">
        <v>4</v>
      </c>
      <c r="Q75" s="190" t="n">
        <f aca="false">'5 (24)'!AA67</f>
        <v>0.16</v>
      </c>
      <c r="R75" s="190" t="n">
        <f aca="false">'5 (24)'!AB67</f>
        <v>0</v>
      </c>
      <c r="S75" s="190" t="n">
        <f aca="false">'5 (24)'!AC67</f>
        <v>2.7</v>
      </c>
      <c r="T75" s="190" t="n">
        <f aca="false">'5 (24)'!AD67</f>
        <v>0</v>
      </c>
      <c r="U75" s="190" t="n">
        <f aca="false">'5 (24)'!AE67</f>
        <v>0</v>
      </c>
      <c r="V75" s="113" t="n">
        <v>0</v>
      </c>
      <c r="W75" s="113" t="n">
        <v>0</v>
      </c>
      <c r="X75" s="113" t="n">
        <v>0</v>
      </c>
      <c r="Y75" s="113" t="n">
        <v>0</v>
      </c>
      <c r="Z75" s="113" t="n">
        <v>0</v>
      </c>
      <c r="AA75" s="113" t="n">
        <v>0</v>
      </c>
      <c r="AB75" s="113" t="n">
        <v>0</v>
      </c>
      <c r="AC75" s="113" t="n">
        <v>0</v>
      </c>
      <c r="AD75" s="113" t="n">
        <v>0</v>
      </c>
      <c r="AE75" s="113" t="n">
        <v>0</v>
      </c>
      <c r="AF75" s="113" t="n">
        <v>0</v>
      </c>
      <c r="AG75" s="113" t="n">
        <v>0</v>
      </c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</row>
    <row r="76" customFormat="false" ht="75" hidden="false" customHeight="false" outlineLevel="0" collapsed="false">
      <c r="A76" s="65" t="s">
        <v>171</v>
      </c>
      <c r="B76" s="66" t="s">
        <v>172</v>
      </c>
      <c r="C76" s="210" t="s">
        <v>59</v>
      </c>
      <c r="D76" s="157" t="n">
        <v>0</v>
      </c>
      <c r="E76" s="157" t="n">
        <v>0</v>
      </c>
      <c r="F76" s="157" t="n">
        <v>0</v>
      </c>
      <c r="G76" s="157" t="n">
        <v>0</v>
      </c>
      <c r="H76" s="157" t="n">
        <v>0</v>
      </c>
      <c r="I76" s="157" t="n">
        <v>0</v>
      </c>
      <c r="J76" s="157" t="n">
        <v>0</v>
      </c>
      <c r="K76" s="157" t="n">
        <v>0</v>
      </c>
      <c r="L76" s="157" t="n">
        <v>0</v>
      </c>
      <c r="M76" s="157" t="n">
        <v>0</v>
      </c>
      <c r="N76" s="157" t="n">
        <v>0</v>
      </c>
      <c r="O76" s="157" t="n">
        <v>0</v>
      </c>
      <c r="P76" s="113" t="n">
        <v>0</v>
      </c>
      <c r="Q76" s="113" t="n">
        <v>0</v>
      </c>
      <c r="R76" s="113" t="n">
        <v>0</v>
      </c>
      <c r="S76" s="113" t="n">
        <v>0</v>
      </c>
      <c r="T76" s="113" t="n">
        <v>0</v>
      </c>
      <c r="U76" s="113" t="n">
        <v>0</v>
      </c>
      <c r="V76" s="113" t="n">
        <v>4</v>
      </c>
      <c r="W76" s="190" t="n">
        <f aca="false">'5 (25)'!AA67</f>
        <v>0.41</v>
      </c>
      <c r="X76" s="190" t="n">
        <f aca="false">'5 (25)'!AB67</f>
        <v>0</v>
      </c>
      <c r="Y76" s="190" t="n">
        <f aca="false">'5 (25)'!AC67</f>
        <v>7.4</v>
      </c>
      <c r="Z76" s="190" t="n">
        <f aca="false">'5 (25)'!AD67</f>
        <v>0</v>
      </c>
      <c r="AA76" s="113" t="n">
        <f aca="false">'5 (25)'!AE67</f>
        <v>6</v>
      </c>
      <c r="AB76" s="113" t="n">
        <v>0</v>
      </c>
      <c r="AC76" s="113" t="n">
        <v>0</v>
      </c>
      <c r="AD76" s="113" t="n">
        <v>0</v>
      </c>
      <c r="AE76" s="113" t="n">
        <v>0</v>
      </c>
      <c r="AF76" s="113" t="n">
        <v>0</v>
      </c>
      <c r="AG76" s="113" t="n">
        <v>0</v>
      </c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</row>
    <row r="77" customFormat="false" ht="93.75" hidden="false" customHeight="false" outlineLevel="0" collapsed="false">
      <c r="A77" s="65" t="s">
        <v>173</v>
      </c>
      <c r="B77" s="66" t="s">
        <v>174</v>
      </c>
      <c r="C77" s="210" t="s">
        <v>59</v>
      </c>
      <c r="D77" s="157" t="n">
        <v>0</v>
      </c>
      <c r="E77" s="157" t="n">
        <v>0</v>
      </c>
      <c r="F77" s="157" t="n">
        <v>0</v>
      </c>
      <c r="G77" s="157" t="n">
        <v>0</v>
      </c>
      <c r="H77" s="157" t="n">
        <v>0</v>
      </c>
      <c r="I77" s="157" t="n">
        <v>0</v>
      </c>
      <c r="J77" s="157" t="n">
        <v>0</v>
      </c>
      <c r="K77" s="157" t="n">
        <v>0</v>
      </c>
      <c r="L77" s="157" t="n">
        <v>0</v>
      </c>
      <c r="M77" s="157" t="n">
        <v>0</v>
      </c>
      <c r="N77" s="157" t="n">
        <v>0</v>
      </c>
      <c r="O77" s="157" t="n">
        <v>0</v>
      </c>
      <c r="P77" s="113" t="n">
        <v>0</v>
      </c>
      <c r="Q77" s="113" t="n">
        <v>0</v>
      </c>
      <c r="R77" s="113" t="n">
        <v>0</v>
      </c>
      <c r="S77" s="113" t="n">
        <v>0</v>
      </c>
      <c r="T77" s="113" t="n">
        <v>0</v>
      </c>
      <c r="U77" s="113" t="n">
        <v>0</v>
      </c>
      <c r="V77" s="113" t="n">
        <v>0</v>
      </c>
      <c r="W77" s="113" t="n">
        <v>0</v>
      </c>
      <c r="X77" s="113" t="n">
        <v>0</v>
      </c>
      <c r="Y77" s="113" t="n">
        <v>0</v>
      </c>
      <c r="Z77" s="113" t="n">
        <v>0</v>
      </c>
      <c r="AA77" s="113" t="n">
        <v>0</v>
      </c>
      <c r="AB77" s="113" t="n">
        <v>4</v>
      </c>
      <c r="AC77" s="190" t="n">
        <f aca="false">'5 (26)'!AA67</f>
        <v>0.35</v>
      </c>
      <c r="AD77" s="190" t="n">
        <f aca="false">'5 (26)'!AB67</f>
        <v>0</v>
      </c>
      <c r="AE77" s="190" t="n">
        <f aca="false">'5 (26)'!AC67</f>
        <v>4.1</v>
      </c>
      <c r="AF77" s="190" t="n">
        <f aca="false">'5 (26)'!AD67</f>
        <v>0</v>
      </c>
      <c r="AG77" s="190" t="n">
        <f aca="false">'5 (26)'!AE67</f>
        <v>0</v>
      </c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</row>
    <row r="78" s="41" customFormat="true" ht="18.75" hidden="false" customHeight="false" outlineLevel="0" collapsed="false">
      <c r="A78" s="61" t="s">
        <v>175</v>
      </c>
      <c r="B78" s="212" t="s">
        <v>176</v>
      </c>
      <c r="C78" s="209" t="s">
        <v>59</v>
      </c>
      <c r="D78" s="153" t="n">
        <v>4</v>
      </c>
      <c r="E78" s="130" t="n">
        <f aca="false">SUM(E79:E83)</f>
        <v>1.03</v>
      </c>
      <c r="F78" s="130" t="n">
        <f aca="false">SUM(F79:F83)</f>
        <v>0</v>
      </c>
      <c r="G78" s="130" t="n">
        <f aca="false">SUM(G79:G83)</f>
        <v>8.318</v>
      </c>
      <c r="H78" s="130" t="n">
        <f aca="false">SUM(H79:H83)</f>
        <v>0</v>
      </c>
      <c r="I78" s="130" t="n">
        <f aca="false">SUM(I79:I83)</f>
        <v>0</v>
      </c>
      <c r="J78" s="153" t="n">
        <v>4</v>
      </c>
      <c r="K78" s="130" t="n">
        <f aca="false">SUM(K79:K83)</f>
        <v>0</v>
      </c>
      <c r="L78" s="130" t="n">
        <f aca="false">SUM(L79:L83)</f>
        <v>0</v>
      </c>
      <c r="M78" s="130" t="n">
        <f aca="false">SUM(M79:M83)</f>
        <v>0</v>
      </c>
      <c r="N78" s="130" t="n">
        <f aca="false">SUM(N79:N83)</f>
        <v>0</v>
      </c>
      <c r="O78" s="130" t="n">
        <f aca="false">SUM(O79:O83)</f>
        <v>0</v>
      </c>
      <c r="P78" s="153" t="n">
        <v>4</v>
      </c>
      <c r="Q78" s="130" t="n">
        <f aca="false">SUM(Q79:Q83)</f>
        <v>0.41</v>
      </c>
      <c r="R78" s="130" t="n">
        <f aca="false">SUM(R79:R83)</f>
        <v>0</v>
      </c>
      <c r="S78" s="130" t="n">
        <f aca="false">SUM(S79:S83)</f>
        <v>7.5</v>
      </c>
      <c r="T78" s="130" t="n">
        <f aca="false">SUM(T79:T83)</f>
        <v>0</v>
      </c>
      <c r="U78" s="130" t="n">
        <f aca="false">SUM(U79:U83)</f>
        <v>0</v>
      </c>
      <c r="V78" s="153" t="n">
        <v>4</v>
      </c>
      <c r="W78" s="130" t="n">
        <f aca="false">SUM(W79:W83)</f>
        <v>0.6</v>
      </c>
      <c r="X78" s="130" t="n">
        <f aca="false">SUM(X79:X83)</f>
        <v>0</v>
      </c>
      <c r="Y78" s="130" t="n">
        <f aca="false">SUM(Y79:Y83)</f>
        <v>8.6</v>
      </c>
      <c r="Z78" s="130" t="n">
        <f aca="false">SUM(Z79:Z83)</f>
        <v>0</v>
      </c>
      <c r="AA78" s="130" t="n">
        <f aca="false">SUM(AA79:AA83)</f>
        <v>0</v>
      </c>
      <c r="AB78" s="153" t="n">
        <v>4</v>
      </c>
      <c r="AC78" s="130" t="n">
        <f aca="false">SUM(AC79:AC83)</f>
        <v>0.4</v>
      </c>
      <c r="AD78" s="130" t="n">
        <f aca="false">SUM(AD79:AD83)</f>
        <v>0</v>
      </c>
      <c r="AE78" s="130" t="n">
        <f aca="false">SUM(AE79:AE83)</f>
        <v>9.9</v>
      </c>
      <c r="AF78" s="130" t="n">
        <f aca="false">SUM(AF79:AF83)</f>
        <v>0</v>
      </c>
      <c r="AG78" s="130" t="n">
        <f aca="false">SUM(AG79:AG83)</f>
        <v>0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</row>
    <row r="79" customFormat="false" ht="100.5" hidden="false" customHeight="true" outlineLevel="0" collapsed="false">
      <c r="A79" s="65" t="s">
        <v>177</v>
      </c>
      <c r="B79" s="76" t="s">
        <v>178</v>
      </c>
      <c r="C79" s="210" t="s">
        <v>59</v>
      </c>
      <c r="D79" s="157" t="n">
        <v>4</v>
      </c>
      <c r="E79" s="58" t="n">
        <f aca="false">'5 (22)'!AA68</f>
        <v>1.03</v>
      </c>
      <c r="F79" s="58" t="n">
        <f aca="false">'5 (22)'!AB68</f>
        <v>0</v>
      </c>
      <c r="G79" s="58" t="n">
        <f aca="false">'5 (22)'!AC68</f>
        <v>8.318</v>
      </c>
      <c r="H79" s="58" t="n">
        <f aca="false">'5 (22)'!AD68</f>
        <v>0</v>
      </c>
      <c r="I79" s="58" t="n">
        <f aca="false">'5 (22)'!AE68</f>
        <v>0</v>
      </c>
      <c r="J79" s="157" t="n">
        <v>0</v>
      </c>
      <c r="K79" s="157" t="n">
        <v>0</v>
      </c>
      <c r="L79" s="157" t="n">
        <v>0</v>
      </c>
      <c r="M79" s="157" t="n">
        <v>0</v>
      </c>
      <c r="N79" s="157" t="n">
        <v>0</v>
      </c>
      <c r="O79" s="157" t="n">
        <v>0</v>
      </c>
      <c r="P79" s="157" t="n">
        <v>0</v>
      </c>
      <c r="Q79" s="157" t="n">
        <v>0</v>
      </c>
      <c r="R79" s="157" t="n">
        <v>0</v>
      </c>
      <c r="S79" s="157" t="n">
        <v>0</v>
      </c>
      <c r="T79" s="157" t="n">
        <v>0</v>
      </c>
      <c r="U79" s="157" t="n">
        <v>0</v>
      </c>
      <c r="V79" s="157" t="n">
        <v>0</v>
      </c>
      <c r="W79" s="157" t="n">
        <v>0</v>
      </c>
      <c r="X79" s="157" t="n">
        <v>0</v>
      </c>
      <c r="Y79" s="157" t="n">
        <v>0</v>
      </c>
      <c r="Z79" s="157" t="n">
        <v>0</v>
      </c>
      <c r="AA79" s="157" t="n">
        <v>0</v>
      </c>
      <c r="AB79" s="157" t="n">
        <v>0</v>
      </c>
      <c r="AC79" s="157" t="n">
        <v>0</v>
      </c>
      <c r="AD79" s="157" t="n">
        <v>0</v>
      </c>
      <c r="AE79" s="157" t="n">
        <v>0</v>
      </c>
      <c r="AF79" s="157" t="n">
        <v>0</v>
      </c>
      <c r="AG79" s="157" t="n">
        <v>0</v>
      </c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</row>
    <row r="80" customFormat="false" ht="28.5" hidden="true" customHeight="true" outlineLevel="0" collapsed="false">
      <c r="A80" s="65" t="s">
        <v>179</v>
      </c>
      <c r="B80" s="77" t="s">
        <v>180</v>
      </c>
      <c r="C80" s="210" t="s">
        <v>59</v>
      </c>
      <c r="D80" s="157" t="n">
        <v>0</v>
      </c>
      <c r="E80" s="157" t="n">
        <v>0</v>
      </c>
      <c r="F80" s="157" t="n">
        <v>0</v>
      </c>
      <c r="G80" s="157" t="n">
        <v>0</v>
      </c>
      <c r="H80" s="157" t="n">
        <v>0</v>
      </c>
      <c r="I80" s="157" t="n">
        <v>0</v>
      </c>
      <c r="J80" s="157" t="n">
        <v>4</v>
      </c>
      <c r="K80" s="58" t="n">
        <f aca="false">'5 (23)'!AA68</f>
        <v>0</v>
      </c>
      <c r="L80" s="58" t="n">
        <f aca="false">'5 (23)'!AB68</f>
        <v>0</v>
      </c>
      <c r="M80" s="58" t="n">
        <f aca="false">'5 (23)'!AC68</f>
        <v>0</v>
      </c>
      <c r="N80" s="58" t="n">
        <f aca="false">'5 (23)'!AD68</f>
        <v>0</v>
      </c>
      <c r="O80" s="58" t="n">
        <f aca="false">'5 (23)'!AE68</f>
        <v>0</v>
      </c>
      <c r="P80" s="113" t="n">
        <v>0</v>
      </c>
      <c r="Q80" s="113" t="n">
        <v>0</v>
      </c>
      <c r="R80" s="113" t="n">
        <v>0</v>
      </c>
      <c r="S80" s="113" t="n">
        <v>0</v>
      </c>
      <c r="T80" s="113" t="n">
        <v>0</v>
      </c>
      <c r="U80" s="113" t="n">
        <v>0</v>
      </c>
      <c r="V80" s="113" t="n">
        <v>0</v>
      </c>
      <c r="W80" s="113" t="n">
        <v>0</v>
      </c>
      <c r="X80" s="113" t="n">
        <v>0</v>
      </c>
      <c r="Y80" s="113" t="n">
        <v>0</v>
      </c>
      <c r="Z80" s="113" t="n">
        <v>0</v>
      </c>
      <c r="AA80" s="113" t="n">
        <v>0</v>
      </c>
      <c r="AB80" s="113" t="n">
        <v>0</v>
      </c>
      <c r="AC80" s="113" t="n">
        <v>0</v>
      </c>
      <c r="AD80" s="113" t="n">
        <v>0</v>
      </c>
      <c r="AE80" s="113" t="n">
        <v>0</v>
      </c>
      <c r="AF80" s="113" t="n">
        <v>0</v>
      </c>
      <c r="AG80" s="113" t="n">
        <v>0</v>
      </c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</row>
    <row r="81" customFormat="false" ht="75" hidden="false" customHeight="false" outlineLevel="0" collapsed="false">
      <c r="A81" s="65" t="s">
        <v>181</v>
      </c>
      <c r="B81" s="76" t="s">
        <v>182</v>
      </c>
      <c r="C81" s="210" t="s">
        <v>59</v>
      </c>
      <c r="D81" s="157" t="n">
        <v>0</v>
      </c>
      <c r="E81" s="157" t="n">
        <v>0</v>
      </c>
      <c r="F81" s="157" t="n">
        <v>0</v>
      </c>
      <c r="G81" s="157" t="n">
        <v>0</v>
      </c>
      <c r="H81" s="157" t="n">
        <v>0</v>
      </c>
      <c r="I81" s="157" t="n">
        <v>0</v>
      </c>
      <c r="J81" s="157" t="n">
        <v>0</v>
      </c>
      <c r="K81" s="157" t="n">
        <v>0</v>
      </c>
      <c r="L81" s="157" t="n">
        <v>0</v>
      </c>
      <c r="M81" s="157" t="n">
        <v>0</v>
      </c>
      <c r="N81" s="157" t="n">
        <v>0</v>
      </c>
      <c r="O81" s="157" t="n">
        <v>0</v>
      </c>
      <c r="P81" s="113" t="n">
        <v>4</v>
      </c>
      <c r="Q81" s="113" t="n">
        <f aca="false">'5 (24)'!AA68</f>
        <v>0.41</v>
      </c>
      <c r="R81" s="190" t="n">
        <f aca="false">'5 (24)'!AB68</f>
        <v>0</v>
      </c>
      <c r="S81" s="190" t="n">
        <f aca="false">'5 (24)'!AC68</f>
        <v>7.5</v>
      </c>
      <c r="T81" s="190" t="n">
        <f aca="false">'5 (24)'!AD68</f>
        <v>0</v>
      </c>
      <c r="U81" s="190" t="n">
        <f aca="false">'5 (24)'!AE68</f>
        <v>0</v>
      </c>
      <c r="V81" s="211" t="n">
        <v>0</v>
      </c>
      <c r="W81" s="113" t="n">
        <v>0</v>
      </c>
      <c r="X81" s="113" t="n">
        <v>0</v>
      </c>
      <c r="Y81" s="113" t="n">
        <v>0</v>
      </c>
      <c r="Z81" s="113" t="n">
        <v>0</v>
      </c>
      <c r="AA81" s="113" t="n">
        <v>0</v>
      </c>
      <c r="AB81" s="113" t="n">
        <v>0</v>
      </c>
      <c r="AC81" s="113" t="n">
        <v>0</v>
      </c>
      <c r="AD81" s="113" t="n">
        <v>0</v>
      </c>
      <c r="AE81" s="113" t="n">
        <v>0</v>
      </c>
      <c r="AF81" s="113" t="n">
        <v>0</v>
      </c>
      <c r="AG81" s="113" t="n">
        <v>0</v>
      </c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</row>
    <row r="82" customFormat="false" ht="93.75" hidden="false" customHeight="false" outlineLevel="0" collapsed="false">
      <c r="A82" s="65" t="s">
        <v>183</v>
      </c>
      <c r="B82" s="76" t="s">
        <v>184</v>
      </c>
      <c r="C82" s="210" t="s">
        <v>59</v>
      </c>
      <c r="D82" s="157" t="n">
        <v>0</v>
      </c>
      <c r="E82" s="157" t="n">
        <v>0</v>
      </c>
      <c r="F82" s="157" t="n">
        <v>0</v>
      </c>
      <c r="G82" s="157" t="n">
        <v>0</v>
      </c>
      <c r="H82" s="157" t="n">
        <v>0</v>
      </c>
      <c r="I82" s="157" t="n">
        <v>0</v>
      </c>
      <c r="J82" s="157" t="n">
        <v>0</v>
      </c>
      <c r="K82" s="157" t="n">
        <v>0</v>
      </c>
      <c r="L82" s="157" t="n">
        <v>0</v>
      </c>
      <c r="M82" s="157" t="n">
        <v>0</v>
      </c>
      <c r="N82" s="157" t="n">
        <v>0</v>
      </c>
      <c r="O82" s="157" t="n">
        <v>0</v>
      </c>
      <c r="P82" s="157" t="n">
        <v>0</v>
      </c>
      <c r="Q82" s="157" t="n">
        <v>0</v>
      </c>
      <c r="R82" s="157" t="n">
        <v>0</v>
      </c>
      <c r="S82" s="157" t="n">
        <v>0</v>
      </c>
      <c r="T82" s="157" t="n">
        <v>0</v>
      </c>
      <c r="U82" s="157" t="n">
        <v>0</v>
      </c>
      <c r="V82" s="113" t="n">
        <v>4</v>
      </c>
      <c r="W82" s="190" t="n">
        <f aca="false">'5 (25)'!AA68</f>
        <v>0.6</v>
      </c>
      <c r="X82" s="190" t="n">
        <f aca="false">'5 (25)'!AB68</f>
        <v>0</v>
      </c>
      <c r="Y82" s="190" t="n">
        <f aca="false">'5 (25)'!AC68</f>
        <v>8.6</v>
      </c>
      <c r="Z82" s="190" t="n">
        <f aca="false">'5 (25)'!AD68</f>
        <v>0</v>
      </c>
      <c r="AA82" s="190" t="n">
        <f aca="false">'5 (25)'!AE68</f>
        <v>0</v>
      </c>
      <c r="AB82" s="113" t="n">
        <v>0</v>
      </c>
      <c r="AC82" s="113" t="n">
        <v>0</v>
      </c>
      <c r="AD82" s="113" t="n">
        <v>0</v>
      </c>
      <c r="AE82" s="113" t="n">
        <v>0</v>
      </c>
      <c r="AF82" s="113" t="n">
        <v>0</v>
      </c>
      <c r="AG82" s="113" t="n">
        <v>0</v>
      </c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</row>
    <row r="83" customFormat="false" ht="63" hidden="false" customHeight="true" outlineLevel="0" collapsed="false">
      <c r="A83" s="65" t="s">
        <v>185</v>
      </c>
      <c r="B83" s="76" t="s">
        <v>186</v>
      </c>
      <c r="C83" s="210" t="s">
        <v>59</v>
      </c>
      <c r="D83" s="157" t="n">
        <v>0</v>
      </c>
      <c r="E83" s="157" t="n">
        <v>0</v>
      </c>
      <c r="F83" s="157" t="n">
        <v>0</v>
      </c>
      <c r="G83" s="157" t="n">
        <v>0</v>
      </c>
      <c r="H83" s="157" t="n">
        <v>0</v>
      </c>
      <c r="I83" s="157" t="n">
        <v>0</v>
      </c>
      <c r="J83" s="157" t="n">
        <v>0</v>
      </c>
      <c r="K83" s="157" t="n">
        <v>0</v>
      </c>
      <c r="L83" s="157" t="n">
        <v>0</v>
      </c>
      <c r="M83" s="157" t="n">
        <v>0</v>
      </c>
      <c r="N83" s="157" t="n">
        <v>0</v>
      </c>
      <c r="O83" s="157" t="n">
        <v>0</v>
      </c>
      <c r="P83" s="157" t="n">
        <v>0</v>
      </c>
      <c r="Q83" s="157" t="n">
        <v>0</v>
      </c>
      <c r="R83" s="157" t="n">
        <v>0</v>
      </c>
      <c r="S83" s="157" t="n">
        <v>0</v>
      </c>
      <c r="T83" s="157" t="n">
        <v>0</v>
      </c>
      <c r="U83" s="157" t="n">
        <v>0</v>
      </c>
      <c r="V83" s="157" t="n">
        <v>0</v>
      </c>
      <c r="W83" s="157" t="n">
        <v>0</v>
      </c>
      <c r="X83" s="157" t="n">
        <v>0</v>
      </c>
      <c r="Y83" s="157" t="n">
        <v>0</v>
      </c>
      <c r="Z83" s="157" t="n">
        <v>0</v>
      </c>
      <c r="AA83" s="157" t="n">
        <v>0</v>
      </c>
      <c r="AB83" s="113" t="n">
        <v>4</v>
      </c>
      <c r="AC83" s="190" t="n">
        <f aca="false">'5 (26)'!AA68</f>
        <v>0.4</v>
      </c>
      <c r="AD83" s="190" t="n">
        <f aca="false">'5 (26)'!AB68</f>
        <v>0</v>
      </c>
      <c r="AE83" s="190" t="n">
        <f aca="false">'5 (26)'!AC68</f>
        <v>9.9</v>
      </c>
      <c r="AF83" s="190" t="n">
        <f aca="false">'5 (26)'!AD68</f>
        <v>0</v>
      </c>
      <c r="AG83" s="190" t="n">
        <f aca="false">'5 (26)'!AE68</f>
        <v>0</v>
      </c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</row>
    <row r="84" s="41" customFormat="true" ht="18.75" hidden="false" customHeight="false" outlineLevel="0" collapsed="false">
      <c r="A84" s="61" t="s">
        <v>187</v>
      </c>
      <c r="B84" s="212" t="s">
        <v>188</v>
      </c>
      <c r="C84" s="209" t="s">
        <v>59</v>
      </c>
      <c r="D84" s="153" t="n">
        <v>4</v>
      </c>
      <c r="E84" s="130" t="n">
        <f aca="false">SUM(E85:E89)</f>
        <v>0</v>
      </c>
      <c r="F84" s="130" t="n">
        <f aca="false">SUM(F85:F89)</f>
        <v>0</v>
      </c>
      <c r="G84" s="130" t="n">
        <f aca="false">SUM(G85:G89)</f>
        <v>0</v>
      </c>
      <c r="H84" s="130" t="n">
        <f aca="false">SUM(H85:H89)</f>
        <v>0</v>
      </c>
      <c r="I84" s="130" t="n">
        <f aca="false">SUM(I85:I89)</f>
        <v>0</v>
      </c>
      <c r="J84" s="153" t="n">
        <v>4</v>
      </c>
      <c r="K84" s="130" t="n">
        <f aca="false">SUM(K85:K89)</f>
        <v>0</v>
      </c>
      <c r="L84" s="130" t="n">
        <f aca="false">SUM(L85:L89)</f>
        <v>0</v>
      </c>
      <c r="M84" s="130" t="n">
        <f aca="false">SUM(M85:M89)</f>
        <v>1.41</v>
      </c>
      <c r="N84" s="130" t="n">
        <f aca="false">SUM(N85:N89)</f>
        <v>0</v>
      </c>
      <c r="O84" s="130" t="n">
        <f aca="false">SUM(O85:O89)</f>
        <v>12</v>
      </c>
      <c r="P84" s="153" t="n">
        <v>4</v>
      </c>
      <c r="Q84" s="130" t="n">
        <f aca="false">SUM(Q85:Q89)</f>
        <v>0</v>
      </c>
      <c r="R84" s="130" t="n">
        <f aca="false">SUM(R85:R89)</f>
        <v>0</v>
      </c>
      <c r="S84" s="130" t="n">
        <f aca="false">SUM(S85:S89)</f>
        <v>1.64</v>
      </c>
      <c r="T84" s="130" t="n">
        <f aca="false">SUM(T85:T89)</f>
        <v>0</v>
      </c>
      <c r="U84" s="130" t="n">
        <f aca="false">SUM(U85:U89)</f>
        <v>5</v>
      </c>
      <c r="V84" s="153" t="n">
        <v>4</v>
      </c>
      <c r="W84" s="130" t="n">
        <f aca="false">SUM(W85:W89)</f>
        <v>0</v>
      </c>
      <c r="X84" s="130" t="n">
        <f aca="false">SUM(X85:X89)</f>
        <v>0</v>
      </c>
      <c r="Y84" s="130" t="n">
        <f aca="false">SUM(Y85:Y89)</f>
        <v>1.69</v>
      </c>
      <c r="Z84" s="130" t="n">
        <f aca="false">SUM(Z85:Z89)</f>
        <v>0</v>
      </c>
      <c r="AA84" s="130" t="n">
        <f aca="false">SUM(AA85:AA89)</f>
        <v>4</v>
      </c>
      <c r="AB84" s="153" t="n">
        <v>4</v>
      </c>
      <c r="AC84" s="130" t="n">
        <f aca="false">SUM(AC85:AC89)</f>
        <v>0</v>
      </c>
      <c r="AD84" s="130" t="n">
        <f aca="false">SUM(AD85:AD89)</f>
        <v>0</v>
      </c>
      <c r="AE84" s="130" t="n">
        <f aca="false">SUM(AE85:AE89)</f>
        <v>2.26</v>
      </c>
      <c r="AF84" s="130" t="n">
        <f aca="false">SUM(AF85:AF89)</f>
        <v>0</v>
      </c>
      <c r="AG84" s="130" t="n">
        <f aca="false">SUM(AG85:AG89)</f>
        <v>0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</row>
    <row r="85" customFormat="false" ht="18.75" hidden="true" customHeight="false" outlineLevel="0" collapsed="false">
      <c r="A85" s="65" t="s">
        <v>189</v>
      </c>
      <c r="B85" s="79"/>
      <c r="C85" s="210" t="s">
        <v>59</v>
      </c>
      <c r="D85" s="157" t="n">
        <v>4</v>
      </c>
      <c r="E85" s="58" t="n">
        <f aca="false">'5 (22)'!AA69</f>
        <v>0</v>
      </c>
      <c r="F85" s="58" t="n">
        <f aca="false">'5 (22)'!AB69</f>
        <v>0</v>
      </c>
      <c r="G85" s="58" t="n">
        <f aca="false">'5 (22)'!AC69</f>
        <v>0</v>
      </c>
      <c r="H85" s="58" t="n">
        <f aca="false">'5 (22)'!AD69</f>
        <v>0</v>
      </c>
      <c r="I85" s="58" t="n">
        <f aca="false">'5 (22)'!AE69</f>
        <v>0</v>
      </c>
      <c r="J85" s="157" t="n">
        <v>0</v>
      </c>
      <c r="K85" s="157" t="n">
        <v>0</v>
      </c>
      <c r="L85" s="157" t="n">
        <v>0</v>
      </c>
      <c r="M85" s="157" t="n">
        <v>0</v>
      </c>
      <c r="N85" s="157" t="n">
        <v>0</v>
      </c>
      <c r="O85" s="157" t="n">
        <v>0</v>
      </c>
      <c r="P85" s="157" t="n">
        <v>0</v>
      </c>
      <c r="Q85" s="157" t="n">
        <v>0</v>
      </c>
      <c r="R85" s="157" t="n">
        <v>0</v>
      </c>
      <c r="S85" s="157" t="n">
        <v>0</v>
      </c>
      <c r="T85" s="157" t="n">
        <v>0</v>
      </c>
      <c r="U85" s="157" t="n">
        <v>0</v>
      </c>
      <c r="V85" s="157" t="n">
        <v>0</v>
      </c>
      <c r="W85" s="157" t="n">
        <v>0</v>
      </c>
      <c r="X85" s="157" t="n">
        <v>0</v>
      </c>
      <c r="Y85" s="157" t="n">
        <v>0</v>
      </c>
      <c r="Z85" s="157" t="n">
        <v>0</v>
      </c>
      <c r="AA85" s="157" t="n">
        <v>0</v>
      </c>
      <c r="AB85" s="157" t="n">
        <v>0</v>
      </c>
      <c r="AC85" s="157" t="n">
        <v>0</v>
      </c>
      <c r="AD85" s="157" t="n">
        <v>0</v>
      </c>
      <c r="AE85" s="157" t="n">
        <v>0</v>
      </c>
      <c r="AF85" s="157" t="n">
        <v>0</v>
      </c>
      <c r="AG85" s="157" t="n">
        <v>0</v>
      </c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</row>
    <row r="86" customFormat="false" ht="56.25" hidden="false" customHeight="false" outlineLevel="0" collapsed="false">
      <c r="A86" s="65" t="s">
        <v>190</v>
      </c>
      <c r="B86" s="80" t="s">
        <v>191</v>
      </c>
      <c r="C86" s="210" t="s">
        <v>59</v>
      </c>
      <c r="D86" s="157" t="n">
        <v>0</v>
      </c>
      <c r="E86" s="157" t="n">
        <v>0</v>
      </c>
      <c r="F86" s="157" t="n">
        <v>0</v>
      </c>
      <c r="G86" s="157" t="n">
        <v>0</v>
      </c>
      <c r="H86" s="157" t="n">
        <v>0</v>
      </c>
      <c r="I86" s="157" t="n">
        <v>0</v>
      </c>
      <c r="J86" s="157" t="n">
        <v>4</v>
      </c>
      <c r="K86" s="58" t="n">
        <f aca="false">'5 (23)'!AA69</f>
        <v>0</v>
      </c>
      <c r="L86" s="58" t="n">
        <f aca="false">'5 (23)'!AB69</f>
        <v>0</v>
      </c>
      <c r="M86" s="58" t="n">
        <f aca="false">'5 (23)'!AC69</f>
        <v>1.41</v>
      </c>
      <c r="N86" s="58" t="n">
        <f aca="false">'5 (23)'!AD69</f>
        <v>0</v>
      </c>
      <c r="O86" s="58" t="n">
        <f aca="false">'5 (23)'!AE69</f>
        <v>12</v>
      </c>
      <c r="P86" s="113" t="n">
        <v>0</v>
      </c>
      <c r="Q86" s="113" t="n">
        <v>0</v>
      </c>
      <c r="R86" s="113" t="n">
        <v>0</v>
      </c>
      <c r="S86" s="113" t="n">
        <v>0</v>
      </c>
      <c r="T86" s="113" t="n">
        <v>0</v>
      </c>
      <c r="U86" s="113" t="n">
        <v>0</v>
      </c>
      <c r="V86" s="113" t="n">
        <v>0</v>
      </c>
      <c r="W86" s="113" t="n">
        <v>0</v>
      </c>
      <c r="X86" s="113" t="n">
        <v>0</v>
      </c>
      <c r="Y86" s="113" t="n">
        <v>0</v>
      </c>
      <c r="Z86" s="113" t="n">
        <v>0</v>
      </c>
      <c r="AA86" s="113" t="n">
        <v>0</v>
      </c>
      <c r="AB86" s="113" t="n">
        <v>0</v>
      </c>
      <c r="AC86" s="113" t="n">
        <v>0</v>
      </c>
      <c r="AD86" s="113" t="n">
        <v>0</v>
      </c>
      <c r="AE86" s="113" t="n">
        <v>0</v>
      </c>
      <c r="AF86" s="113" t="n">
        <v>0</v>
      </c>
      <c r="AG86" s="113" t="n">
        <v>0</v>
      </c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</row>
    <row r="87" customFormat="false" ht="56.25" hidden="false" customHeight="false" outlineLevel="0" collapsed="false">
      <c r="A87" s="65" t="s">
        <v>192</v>
      </c>
      <c r="B87" s="76" t="s">
        <v>193</v>
      </c>
      <c r="C87" s="210" t="s">
        <v>59</v>
      </c>
      <c r="D87" s="157" t="n">
        <v>0</v>
      </c>
      <c r="E87" s="157" t="n">
        <v>0</v>
      </c>
      <c r="F87" s="157" t="n">
        <v>0</v>
      </c>
      <c r="G87" s="157" t="n">
        <v>0</v>
      </c>
      <c r="H87" s="157" t="n">
        <v>0</v>
      </c>
      <c r="I87" s="157" t="n">
        <v>0</v>
      </c>
      <c r="J87" s="157" t="n">
        <v>0</v>
      </c>
      <c r="K87" s="157" t="n">
        <v>0</v>
      </c>
      <c r="L87" s="157" t="n">
        <v>0</v>
      </c>
      <c r="M87" s="157" t="n">
        <v>0</v>
      </c>
      <c r="N87" s="157" t="n">
        <v>0</v>
      </c>
      <c r="O87" s="157" t="n">
        <v>0</v>
      </c>
      <c r="P87" s="113" t="n">
        <v>4</v>
      </c>
      <c r="Q87" s="190" t="n">
        <f aca="false">'5 (24)'!AA69</f>
        <v>0</v>
      </c>
      <c r="R87" s="190" t="n">
        <f aca="false">'5 (24)'!AB69</f>
        <v>0</v>
      </c>
      <c r="S87" s="190" t="n">
        <f aca="false">'5 (24)'!AC69</f>
        <v>1.64</v>
      </c>
      <c r="T87" s="190" t="n">
        <f aca="false">'5 (24)'!AD69</f>
        <v>0</v>
      </c>
      <c r="U87" s="190" t="n">
        <f aca="false">'5 (24)'!AE69</f>
        <v>5</v>
      </c>
      <c r="V87" s="113" t="n">
        <v>0</v>
      </c>
      <c r="W87" s="113" t="n">
        <v>0</v>
      </c>
      <c r="X87" s="113" t="n">
        <v>0</v>
      </c>
      <c r="Y87" s="113" t="n">
        <v>0</v>
      </c>
      <c r="Z87" s="113" t="n">
        <v>0</v>
      </c>
      <c r="AA87" s="113" t="n">
        <v>0</v>
      </c>
      <c r="AB87" s="113" t="n">
        <v>0</v>
      </c>
      <c r="AC87" s="113" t="n">
        <v>0</v>
      </c>
      <c r="AD87" s="113" t="n">
        <v>0</v>
      </c>
      <c r="AE87" s="113" t="n">
        <v>0</v>
      </c>
      <c r="AF87" s="113" t="n">
        <v>0</v>
      </c>
      <c r="AG87" s="113" t="n">
        <v>0</v>
      </c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</row>
    <row r="88" customFormat="false" ht="56.25" hidden="false" customHeight="false" outlineLevel="0" collapsed="false">
      <c r="A88" s="65" t="s">
        <v>194</v>
      </c>
      <c r="B88" s="76" t="s">
        <v>195</v>
      </c>
      <c r="C88" s="210" t="s">
        <v>59</v>
      </c>
      <c r="D88" s="157" t="n">
        <v>0</v>
      </c>
      <c r="E88" s="157" t="n">
        <v>0</v>
      </c>
      <c r="F88" s="157" t="n">
        <v>0</v>
      </c>
      <c r="G88" s="157" t="n">
        <v>0</v>
      </c>
      <c r="H88" s="157" t="n">
        <v>0</v>
      </c>
      <c r="I88" s="157" t="n">
        <v>0</v>
      </c>
      <c r="J88" s="157" t="n">
        <v>0</v>
      </c>
      <c r="K88" s="157" t="n">
        <v>0</v>
      </c>
      <c r="L88" s="157" t="n">
        <v>0</v>
      </c>
      <c r="M88" s="157" t="n">
        <v>0</v>
      </c>
      <c r="N88" s="157" t="n">
        <v>0</v>
      </c>
      <c r="O88" s="157" t="n">
        <v>0</v>
      </c>
      <c r="P88" s="113" t="n">
        <v>0</v>
      </c>
      <c r="Q88" s="113" t="n">
        <v>0</v>
      </c>
      <c r="R88" s="113" t="n">
        <v>0</v>
      </c>
      <c r="S88" s="113" t="n">
        <v>0</v>
      </c>
      <c r="T88" s="113" t="n">
        <v>0</v>
      </c>
      <c r="U88" s="113" t="n">
        <v>0</v>
      </c>
      <c r="V88" s="113" t="n">
        <v>4</v>
      </c>
      <c r="W88" s="190" t="n">
        <f aca="false">'5 (25)'!AA69</f>
        <v>0</v>
      </c>
      <c r="X88" s="190" t="n">
        <f aca="false">'5 (25)'!AB69</f>
        <v>0</v>
      </c>
      <c r="Y88" s="190" t="n">
        <f aca="false">'5 (25)'!AC69</f>
        <v>1.69</v>
      </c>
      <c r="Z88" s="190" t="n">
        <f aca="false">'5 (25)'!AD69</f>
        <v>0</v>
      </c>
      <c r="AA88" s="190" t="n">
        <f aca="false">'5 (25)'!AE69</f>
        <v>4</v>
      </c>
      <c r="AB88" s="113" t="n">
        <v>0</v>
      </c>
      <c r="AC88" s="113" t="n">
        <v>0</v>
      </c>
      <c r="AD88" s="113" t="n">
        <v>0</v>
      </c>
      <c r="AE88" s="113" t="n">
        <v>0</v>
      </c>
      <c r="AF88" s="113" t="n">
        <v>0</v>
      </c>
      <c r="AG88" s="113" t="n">
        <v>0</v>
      </c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</row>
    <row r="89" customFormat="false" ht="37.5" hidden="false" customHeight="false" outlineLevel="0" collapsed="false">
      <c r="A89" s="65" t="s">
        <v>196</v>
      </c>
      <c r="B89" s="76" t="s">
        <v>197</v>
      </c>
      <c r="C89" s="210" t="s">
        <v>59</v>
      </c>
      <c r="D89" s="157" t="n">
        <v>0</v>
      </c>
      <c r="E89" s="157" t="n">
        <v>0</v>
      </c>
      <c r="F89" s="157" t="n">
        <v>0</v>
      </c>
      <c r="G89" s="157" t="n">
        <v>0</v>
      </c>
      <c r="H89" s="157" t="n">
        <v>0</v>
      </c>
      <c r="I89" s="157" t="n">
        <v>0</v>
      </c>
      <c r="J89" s="157" t="n">
        <v>0</v>
      </c>
      <c r="K89" s="157" t="n">
        <v>0</v>
      </c>
      <c r="L89" s="157" t="n">
        <v>0</v>
      </c>
      <c r="M89" s="157" t="n">
        <v>0</v>
      </c>
      <c r="N89" s="157" t="n">
        <v>0</v>
      </c>
      <c r="O89" s="157" t="n">
        <v>0</v>
      </c>
      <c r="P89" s="113" t="n">
        <v>0</v>
      </c>
      <c r="Q89" s="113" t="n">
        <v>0</v>
      </c>
      <c r="R89" s="113" t="n">
        <v>0</v>
      </c>
      <c r="S89" s="113" t="n">
        <v>0</v>
      </c>
      <c r="T89" s="113" t="n">
        <v>0</v>
      </c>
      <c r="U89" s="113" t="n">
        <v>0</v>
      </c>
      <c r="V89" s="113" t="n">
        <v>0</v>
      </c>
      <c r="W89" s="113" t="n">
        <v>0</v>
      </c>
      <c r="X89" s="113" t="n">
        <v>0</v>
      </c>
      <c r="Y89" s="113" t="n">
        <v>0</v>
      </c>
      <c r="Z89" s="113" t="n">
        <v>0</v>
      </c>
      <c r="AA89" s="113" t="n">
        <v>0</v>
      </c>
      <c r="AB89" s="113" t="n">
        <v>4</v>
      </c>
      <c r="AC89" s="190" t="n">
        <f aca="false">'5 (26)'!AA69</f>
        <v>0</v>
      </c>
      <c r="AD89" s="190" t="n">
        <f aca="false">'5 (26)'!AB69</f>
        <v>0</v>
      </c>
      <c r="AE89" s="190" t="n">
        <f aca="false">'5 (26)'!AC69</f>
        <v>2.26</v>
      </c>
      <c r="AF89" s="190" t="n">
        <f aca="false">'5 (26)'!AD69</f>
        <v>0</v>
      </c>
      <c r="AG89" s="190" t="n">
        <f aca="false">'5 (26)'!AE69</f>
        <v>0</v>
      </c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</row>
    <row r="90" s="41" customFormat="true" ht="18.75" hidden="false" customHeight="false" outlineLevel="0" collapsed="false">
      <c r="A90" s="61" t="s">
        <v>198</v>
      </c>
      <c r="B90" s="212" t="s">
        <v>199</v>
      </c>
      <c r="C90" s="209" t="s">
        <v>59</v>
      </c>
      <c r="D90" s="153" t="n">
        <v>4</v>
      </c>
      <c r="E90" s="213" t="n">
        <f aca="false">SUM(E91:E95)</f>
        <v>0.4</v>
      </c>
      <c r="F90" s="213" t="n">
        <f aca="false">SUM(F91:F95)</f>
        <v>0</v>
      </c>
      <c r="G90" s="213" t="n">
        <f aca="false">SUM(G91:G95)</f>
        <v>1.712</v>
      </c>
      <c r="H90" s="213" t="n">
        <f aca="false">SUM(H91:H95)</f>
        <v>0</v>
      </c>
      <c r="I90" s="214" t="n">
        <f aca="false">SUM(I91:I95)</f>
        <v>5</v>
      </c>
      <c r="J90" s="214" t="n">
        <v>4</v>
      </c>
      <c r="K90" s="213" t="n">
        <f aca="false">SUM(K91:K95)</f>
        <v>0.35</v>
      </c>
      <c r="L90" s="213" t="n">
        <f aca="false">SUM(L91:L95)</f>
        <v>0</v>
      </c>
      <c r="M90" s="213" t="n">
        <f aca="false">SUM(M91:M95)</f>
        <v>4.87</v>
      </c>
      <c r="N90" s="213" t="n">
        <f aca="false">SUM(N91:N95)</f>
        <v>0</v>
      </c>
      <c r="O90" s="213" t="n">
        <f aca="false">SUM(O91:O95)</f>
        <v>0</v>
      </c>
      <c r="P90" s="214" t="n">
        <v>4</v>
      </c>
      <c r="Q90" s="213" t="n">
        <f aca="false">SUM(Q91:Q95)</f>
        <v>0.16</v>
      </c>
      <c r="R90" s="213" t="n">
        <f aca="false">SUM(R91:R95)</f>
        <v>0</v>
      </c>
      <c r="S90" s="213" t="n">
        <f aca="false">SUM(S91:S95)</f>
        <v>3.363</v>
      </c>
      <c r="T90" s="213" t="n">
        <f aca="false">SUM(T91:T95)</f>
        <v>0</v>
      </c>
      <c r="U90" s="213" t="n">
        <f aca="false">SUM(U91:U95)</f>
        <v>0</v>
      </c>
      <c r="V90" s="214" t="n">
        <v>4</v>
      </c>
      <c r="W90" s="213" t="n">
        <f aca="false">SUM(W91:W95)</f>
        <v>0.4</v>
      </c>
      <c r="X90" s="213" t="n">
        <f aca="false">SUM(X91:X95)</f>
        <v>0</v>
      </c>
      <c r="Y90" s="213" t="n">
        <f aca="false">SUM(Y91:Y95)</f>
        <v>5.677</v>
      </c>
      <c r="Z90" s="213" t="n">
        <f aca="false">SUM(Z91:Z95)</f>
        <v>0</v>
      </c>
      <c r="AA90" s="213" t="n">
        <f aca="false">SUM(AA91:AA95)</f>
        <v>0</v>
      </c>
      <c r="AB90" s="214" t="n">
        <v>4</v>
      </c>
      <c r="AC90" s="213" t="n">
        <f aca="false">SUM(AC91:AC95)</f>
        <v>0.32</v>
      </c>
      <c r="AD90" s="213" t="n">
        <f aca="false">SUM(AD91:AD95)</f>
        <v>0</v>
      </c>
      <c r="AE90" s="213" t="n">
        <f aca="false">SUM(AE91:AE95)</f>
        <v>5.2</v>
      </c>
      <c r="AF90" s="213" t="n">
        <f aca="false">SUM(AF91:AF95)</f>
        <v>0</v>
      </c>
      <c r="AG90" s="213" t="n">
        <f aca="false">SUM(AG91:AG95)</f>
        <v>0</v>
      </c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</row>
    <row r="91" customFormat="false" ht="56.25" hidden="false" customHeight="false" outlineLevel="0" collapsed="false">
      <c r="A91" s="65" t="s">
        <v>200</v>
      </c>
      <c r="B91" s="76" t="s">
        <v>201</v>
      </c>
      <c r="C91" s="210" t="s">
        <v>59</v>
      </c>
      <c r="D91" s="157" t="n">
        <v>4</v>
      </c>
      <c r="E91" s="215" t="n">
        <f aca="false">'5 (22)'!AA70</f>
        <v>0.4</v>
      </c>
      <c r="F91" s="215" t="n">
        <f aca="false">'5 (22)'!AB70</f>
        <v>0</v>
      </c>
      <c r="G91" s="215" t="n">
        <f aca="false">'5 (22)'!AC70</f>
        <v>1.712</v>
      </c>
      <c r="H91" s="215" t="n">
        <f aca="false">'5 (22)'!AD70</f>
        <v>0</v>
      </c>
      <c r="I91" s="216" t="n">
        <f aca="false">'5 (22)'!AE70</f>
        <v>5</v>
      </c>
      <c r="J91" s="157" t="n">
        <v>0</v>
      </c>
      <c r="K91" s="157" t="n">
        <v>0</v>
      </c>
      <c r="L91" s="157" t="n">
        <v>0</v>
      </c>
      <c r="M91" s="157" t="n">
        <v>0</v>
      </c>
      <c r="N91" s="157" t="n">
        <v>0</v>
      </c>
      <c r="O91" s="157" t="n">
        <v>0</v>
      </c>
      <c r="P91" s="157" t="n">
        <v>0</v>
      </c>
      <c r="Q91" s="157" t="n">
        <v>0</v>
      </c>
      <c r="R91" s="157" t="n">
        <v>0</v>
      </c>
      <c r="S91" s="157" t="n">
        <v>0</v>
      </c>
      <c r="T91" s="157" t="n">
        <v>0</v>
      </c>
      <c r="U91" s="157" t="n">
        <v>0</v>
      </c>
      <c r="V91" s="157" t="n">
        <v>0</v>
      </c>
      <c r="W91" s="157" t="n">
        <v>0</v>
      </c>
      <c r="X91" s="157" t="n">
        <v>0</v>
      </c>
      <c r="Y91" s="157" t="n">
        <v>0</v>
      </c>
      <c r="Z91" s="157" t="n">
        <v>0</v>
      </c>
      <c r="AA91" s="157" t="n">
        <v>0</v>
      </c>
      <c r="AB91" s="157" t="n">
        <v>0</v>
      </c>
      <c r="AC91" s="157" t="n">
        <v>0</v>
      </c>
      <c r="AD91" s="157" t="n">
        <v>0</v>
      </c>
      <c r="AE91" s="157" t="n">
        <v>0</v>
      </c>
      <c r="AF91" s="157" t="n">
        <v>0</v>
      </c>
      <c r="AG91" s="157" t="n">
        <v>0</v>
      </c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</row>
    <row r="92" customFormat="false" ht="47.25" hidden="false" customHeight="false" outlineLevel="0" collapsed="false">
      <c r="A92" s="65" t="s">
        <v>202</v>
      </c>
      <c r="B92" s="70" t="s">
        <v>203</v>
      </c>
      <c r="C92" s="210" t="s">
        <v>59</v>
      </c>
      <c r="D92" s="157" t="n">
        <v>0</v>
      </c>
      <c r="E92" s="157" t="n">
        <v>0</v>
      </c>
      <c r="F92" s="157" t="n">
        <v>0</v>
      </c>
      <c r="G92" s="157" t="n">
        <v>0</v>
      </c>
      <c r="H92" s="157" t="n">
        <v>0</v>
      </c>
      <c r="I92" s="157" t="n">
        <v>0</v>
      </c>
      <c r="J92" s="157" t="n">
        <v>4</v>
      </c>
      <c r="K92" s="58" t="n">
        <f aca="false">'5 (23)'!AA70</f>
        <v>0.35</v>
      </c>
      <c r="L92" s="58" t="n">
        <f aca="false">'5 (23)'!AB70</f>
        <v>0</v>
      </c>
      <c r="M92" s="58" t="n">
        <f aca="false">'5 (23)'!AC70</f>
        <v>4.87</v>
      </c>
      <c r="N92" s="58" t="n">
        <f aca="false">'5 (23)'!AD70</f>
        <v>0</v>
      </c>
      <c r="O92" s="58" t="n">
        <f aca="false">'5 (23)'!AE70</f>
        <v>0</v>
      </c>
      <c r="P92" s="113" t="n">
        <v>0</v>
      </c>
      <c r="Q92" s="113" t="n">
        <v>0</v>
      </c>
      <c r="R92" s="113" t="n">
        <v>0</v>
      </c>
      <c r="S92" s="113" t="n">
        <v>0</v>
      </c>
      <c r="T92" s="113" t="n">
        <v>0</v>
      </c>
      <c r="U92" s="113" t="n">
        <v>0</v>
      </c>
      <c r="V92" s="113" t="n">
        <v>0</v>
      </c>
      <c r="W92" s="113" t="n">
        <v>0</v>
      </c>
      <c r="X92" s="113" t="n">
        <v>0</v>
      </c>
      <c r="Y92" s="113" t="n">
        <v>0</v>
      </c>
      <c r="Z92" s="113" t="n">
        <v>0</v>
      </c>
      <c r="AA92" s="113" t="n">
        <v>0</v>
      </c>
      <c r="AB92" s="113" t="n">
        <v>0</v>
      </c>
      <c r="AC92" s="113" t="n">
        <v>0</v>
      </c>
      <c r="AD92" s="113" t="n">
        <v>0</v>
      </c>
      <c r="AE92" s="113" t="n">
        <v>0</v>
      </c>
      <c r="AF92" s="113" t="n">
        <v>0</v>
      </c>
      <c r="AG92" s="113" t="n">
        <v>0</v>
      </c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</row>
    <row r="93" customFormat="false" ht="56.25" hidden="false" customHeight="false" outlineLevel="0" collapsed="false">
      <c r="A93" s="65" t="s">
        <v>204</v>
      </c>
      <c r="B93" s="76" t="s">
        <v>205</v>
      </c>
      <c r="C93" s="210" t="s">
        <v>59</v>
      </c>
      <c r="D93" s="157" t="n">
        <v>0</v>
      </c>
      <c r="E93" s="157" t="n">
        <v>0</v>
      </c>
      <c r="F93" s="157" t="n">
        <v>0</v>
      </c>
      <c r="G93" s="157" t="n">
        <v>0</v>
      </c>
      <c r="H93" s="157" t="n">
        <v>0</v>
      </c>
      <c r="I93" s="157" t="n">
        <v>0</v>
      </c>
      <c r="J93" s="157" t="n">
        <v>0</v>
      </c>
      <c r="K93" s="157" t="n">
        <v>0</v>
      </c>
      <c r="L93" s="157" t="n">
        <v>0</v>
      </c>
      <c r="M93" s="157" t="n">
        <v>0</v>
      </c>
      <c r="N93" s="157" t="n">
        <v>0</v>
      </c>
      <c r="O93" s="157" t="n">
        <v>0</v>
      </c>
      <c r="P93" s="113" t="n">
        <v>4</v>
      </c>
      <c r="Q93" s="190" t="n">
        <f aca="false">'5 (24)'!AA70</f>
        <v>0.16</v>
      </c>
      <c r="R93" s="190" t="n">
        <f aca="false">'5 (24)'!AB70</f>
        <v>0</v>
      </c>
      <c r="S93" s="190" t="n">
        <f aca="false">'5 (24)'!AC70</f>
        <v>3.363</v>
      </c>
      <c r="T93" s="190" t="n">
        <f aca="false">'5 (24)'!AD70</f>
        <v>0</v>
      </c>
      <c r="U93" s="190" t="n">
        <f aca="false">'5 (24)'!AE70</f>
        <v>0</v>
      </c>
      <c r="V93" s="113" t="n">
        <v>0</v>
      </c>
      <c r="W93" s="113" t="n">
        <v>0</v>
      </c>
      <c r="X93" s="113" t="n">
        <v>0</v>
      </c>
      <c r="Y93" s="113" t="n">
        <v>0</v>
      </c>
      <c r="Z93" s="113" t="n">
        <v>0</v>
      </c>
      <c r="AA93" s="113" t="n">
        <v>0</v>
      </c>
      <c r="AB93" s="113" t="n">
        <v>0</v>
      </c>
      <c r="AC93" s="113" t="n">
        <v>0</v>
      </c>
      <c r="AD93" s="113" t="n">
        <v>0</v>
      </c>
      <c r="AE93" s="113" t="n">
        <v>0</v>
      </c>
      <c r="AF93" s="113" t="n">
        <v>0</v>
      </c>
      <c r="AG93" s="113" t="n">
        <v>0</v>
      </c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</row>
    <row r="94" customFormat="false" ht="37.5" hidden="false" customHeight="false" outlineLevel="0" collapsed="false">
      <c r="A94" s="65" t="s">
        <v>206</v>
      </c>
      <c r="B94" s="76" t="s">
        <v>207</v>
      </c>
      <c r="C94" s="210" t="s">
        <v>59</v>
      </c>
      <c r="D94" s="157" t="n">
        <v>0</v>
      </c>
      <c r="E94" s="157" t="n">
        <v>0</v>
      </c>
      <c r="F94" s="157" t="n">
        <v>0</v>
      </c>
      <c r="G94" s="157" t="n">
        <v>0</v>
      </c>
      <c r="H94" s="157" t="n">
        <v>0</v>
      </c>
      <c r="I94" s="157" t="n">
        <v>0</v>
      </c>
      <c r="J94" s="157" t="n">
        <v>0</v>
      </c>
      <c r="K94" s="157" t="n">
        <v>0</v>
      </c>
      <c r="L94" s="157" t="n">
        <v>0</v>
      </c>
      <c r="M94" s="157" t="n">
        <v>0</v>
      </c>
      <c r="N94" s="157" t="n">
        <v>0</v>
      </c>
      <c r="O94" s="157" t="n">
        <v>0</v>
      </c>
      <c r="P94" s="113" t="n">
        <v>0</v>
      </c>
      <c r="Q94" s="113" t="n">
        <v>0</v>
      </c>
      <c r="R94" s="113" t="n">
        <v>0</v>
      </c>
      <c r="S94" s="113" t="n">
        <v>0</v>
      </c>
      <c r="T94" s="113" t="n">
        <v>0</v>
      </c>
      <c r="U94" s="113" t="n">
        <v>0</v>
      </c>
      <c r="V94" s="113" t="n">
        <v>4</v>
      </c>
      <c r="W94" s="190" t="n">
        <f aca="false">'5 (25)'!AA70</f>
        <v>0.4</v>
      </c>
      <c r="X94" s="190" t="n">
        <f aca="false">'5 (25)'!AB70</f>
        <v>0</v>
      </c>
      <c r="Y94" s="190" t="n">
        <f aca="false">'5 (25)'!AC70</f>
        <v>5.677</v>
      </c>
      <c r="Z94" s="190" t="n">
        <f aca="false">'5 (25)'!AD70</f>
        <v>0</v>
      </c>
      <c r="AA94" s="190" t="n">
        <f aca="false">'5 (25)'!AE70</f>
        <v>0</v>
      </c>
      <c r="AB94" s="113" t="n">
        <v>0</v>
      </c>
      <c r="AC94" s="113" t="n">
        <v>0</v>
      </c>
      <c r="AD94" s="113" t="n">
        <v>0</v>
      </c>
      <c r="AE94" s="113" t="n">
        <v>0</v>
      </c>
      <c r="AF94" s="113" t="n">
        <v>0</v>
      </c>
      <c r="AG94" s="113" t="n">
        <v>0</v>
      </c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</row>
    <row r="95" customFormat="false" ht="75" hidden="false" customHeight="false" outlineLevel="0" collapsed="false">
      <c r="A95" s="65" t="s">
        <v>208</v>
      </c>
      <c r="B95" s="76" t="s">
        <v>209</v>
      </c>
      <c r="C95" s="210" t="s">
        <v>59</v>
      </c>
      <c r="D95" s="157" t="n">
        <v>0</v>
      </c>
      <c r="E95" s="157" t="n">
        <v>0</v>
      </c>
      <c r="F95" s="157" t="n">
        <v>0</v>
      </c>
      <c r="G95" s="157" t="n">
        <v>0</v>
      </c>
      <c r="H95" s="157" t="n">
        <v>0</v>
      </c>
      <c r="I95" s="157" t="n">
        <v>0</v>
      </c>
      <c r="J95" s="157" t="n">
        <v>0</v>
      </c>
      <c r="K95" s="157" t="n">
        <v>0</v>
      </c>
      <c r="L95" s="157" t="n">
        <v>0</v>
      </c>
      <c r="M95" s="157" t="n">
        <v>0</v>
      </c>
      <c r="N95" s="157" t="n">
        <v>0</v>
      </c>
      <c r="O95" s="157" t="n">
        <v>0</v>
      </c>
      <c r="P95" s="113" t="n">
        <v>0</v>
      </c>
      <c r="Q95" s="113" t="n">
        <v>0</v>
      </c>
      <c r="R95" s="113" t="n">
        <v>0</v>
      </c>
      <c r="S95" s="113" t="n">
        <v>0</v>
      </c>
      <c r="T95" s="113" t="n">
        <v>0</v>
      </c>
      <c r="U95" s="113" t="n">
        <v>0</v>
      </c>
      <c r="V95" s="113" t="n">
        <v>0</v>
      </c>
      <c r="W95" s="113" t="n">
        <v>0</v>
      </c>
      <c r="X95" s="113" t="n">
        <v>0</v>
      </c>
      <c r="Y95" s="113" t="n">
        <v>0</v>
      </c>
      <c r="Z95" s="113" t="n">
        <v>0</v>
      </c>
      <c r="AA95" s="113" t="n">
        <v>0</v>
      </c>
      <c r="AB95" s="113" t="n">
        <v>4</v>
      </c>
      <c r="AC95" s="190" t="n">
        <f aca="false">'5 (26)'!AA70</f>
        <v>0.32</v>
      </c>
      <c r="AD95" s="190" t="n">
        <f aca="false">'5 (26)'!AB70</f>
        <v>0</v>
      </c>
      <c r="AE95" s="190" t="n">
        <f aca="false">'5 (26)'!AC70</f>
        <v>5.2</v>
      </c>
      <c r="AF95" s="190" t="n">
        <f aca="false">'5 (26)'!AD70</f>
        <v>0</v>
      </c>
      <c r="AG95" s="190" t="n">
        <f aca="false">'5 (26)'!AE70</f>
        <v>0</v>
      </c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</row>
    <row r="96" s="41" customFormat="true" ht="18.75" hidden="false" customHeight="false" outlineLevel="0" collapsed="false">
      <c r="A96" s="61" t="s">
        <v>210</v>
      </c>
      <c r="B96" s="212" t="s">
        <v>211</v>
      </c>
      <c r="C96" s="209" t="s">
        <v>59</v>
      </c>
      <c r="D96" s="153" t="n">
        <v>4</v>
      </c>
      <c r="E96" s="213" t="n">
        <f aca="false">SUM(E97:E101)</f>
        <v>0.76</v>
      </c>
      <c r="F96" s="213" t="n">
        <f aca="false">SUM(F97:F101)</f>
        <v>0</v>
      </c>
      <c r="G96" s="213" t="n">
        <f aca="false">SUM(G97:G101)</f>
        <v>5.265</v>
      </c>
      <c r="H96" s="213" t="n">
        <f aca="false">SUM(H97:H101)</f>
        <v>0</v>
      </c>
      <c r="I96" s="213" t="n">
        <f aca="false">SUM(I97:I101)</f>
        <v>0</v>
      </c>
      <c r="J96" s="214" t="n">
        <v>4</v>
      </c>
      <c r="K96" s="213" t="n">
        <f aca="false">SUM(K97:K101)</f>
        <v>0.52</v>
      </c>
      <c r="L96" s="213" t="n">
        <f aca="false">SUM(L97:L101)</f>
        <v>0</v>
      </c>
      <c r="M96" s="213" t="n">
        <f aca="false">SUM(M97:M101)</f>
        <v>7.66</v>
      </c>
      <c r="N96" s="213" t="n">
        <f aca="false">SUM(N97:N101)</f>
        <v>0</v>
      </c>
      <c r="O96" s="213" t="n">
        <f aca="false">SUM(O97:O101)</f>
        <v>0</v>
      </c>
      <c r="P96" s="214" t="n">
        <v>4</v>
      </c>
      <c r="Q96" s="213" t="n">
        <f aca="false">SUM(Q97:Q101)</f>
        <v>0.57</v>
      </c>
      <c r="R96" s="213" t="n">
        <f aca="false">SUM(R97:R101)</f>
        <v>0</v>
      </c>
      <c r="S96" s="213" t="n">
        <f aca="false">SUM(S97:S101)</f>
        <v>6.6</v>
      </c>
      <c r="T96" s="213" t="n">
        <f aca="false">SUM(T97:T101)</f>
        <v>0</v>
      </c>
      <c r="U96" s="213" t="n">
        <f aca="false">SUM(U97:U101)</f>
        <v>0</v>
      </c>
      <c r="V96" s="214" t="n">
        <v>4</v>
      </c>
      <c r="W96" s="213" t="n">
        <f aca="false">SUM(W97:W101)</f>
        <v>0.41</v>
      </c>
      <c r="X96" s="213" t="n">
        <f aca="false">SUM(X97:X101)</f>
        <v>0</v>
      </c>
      <c r="Y96" s="213" t="n">
        <f aca="false">SUM(Y97:Y101)</f>
        <v>6.22</v>
      </c>
      <c r="Z96" s="213" t="n">
        <f aca="false">SUM(Z97:Z101)</f>
        <v>0</v>
      </c>
      <c r="AA96" s="213" t="n">
        <f aca="false">SUM(AA97:AA101)</f>
        <v>0</v>
      </c>
      <c r="AB96" s="214" t="n">
        <v>4</v>
      </c>
      <c r="AC96" s="213" t="n">
        <f aca="false">SUM(AC97:AC101)</f>
        <v>0.35</v>
      </c>
      <c r="AD96" s="213" t="n">
        <f aca="false">SUM(AD97:AD101)</f>
        <v>0</v>
      </c>
      <c r="AE96" s="213" t="n">
        <f aca="false">SUM(AE97:AE101)</f>
        <v>7.6</v>
      </c>
      <c r="AF96" s="213" t="n">
        <f aca="false">SUM(AF97:AF101)</f>
        <v>0</v>
      </c>
      <c r="AG96" s="213" t="n">
        <f aca="false">SUM(AG97:AG101)</f>
        <v>0</v>
      </c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</row>
    <row r="97" customFormat="false" ht="63" hidden="false" customHeight="true" outlineLevel="0" collapsed="false">
      <c r="A97" s="65" t="s">
        <v>212</v>
      </c>
      <c r="B97" s="76" t="s">
        <v>213</v>
      </c>
      <c r="C97" s="210" t="s">
        <v>59</v>
      </c>
      <c r="D97" s="157" t="n">
        <v>4</v>
      </c>
      <c r="E97" s="215" t="n">
        <f aca="false">'5 (22)'!AA71</f>
        <v>0.76</v>
      </c>
      <c r="F97" s="215" t="n">
        <f aca="false">'5 (22)'!AB71</f>
        <v>0</v>
      </c>
      <c r="G97" s="215" t="n">
        <f aca="false">'5 (22)'!AC71</f>
        <v>5.265</v>
      </c>
      <c r="H97" s="215" t="n">
        <f aca="false">'5 (22)'!AD71</f>
        <v>0</v>
      </c>
      <c r="I97" s="215" t="n">
        <f aca="false">'5 (22)'!AE71</f>
        <v>0</v>
      </c>
      <c r="J97" s="157" t="n">
        <v>0</v>
      </c>
      <c r="K97" s="157" t="n">
        <v>0</v>
      </c>
      <c r="L97" s="157" t="n">
        <v>0</v>
      </c>
      <c r="M97" s="157" t="n">
        <v>0</v>
      </c>
      <c r="N97" s="157" t="n">
        <v>0</v>
      </c>
      <c r="O97" s="157" t="n">
        <v>0</v>
      </c>
      <c r="P97" s="157" t="n">
        <v>0</v>
      </c>
      <c r="Q97" s="157" t="n">
        <v>0</v>
      </c>
      <c r="R97" s="157" t="n">
        <v>0</v>
      </c>
      <c r="S97" s="157" t="n">
        <v>0</v>
      </c>
      <c r="T97" s="157" t="n">
        <v>0</v>
      </c>
      <c r="U97" s="157" t="n">
        <v>0</v>
      </c>
      <c r="V97" s="157" t="n">
        <v>0</v>
      </c>
      <c r="W97" s="157" t="n">
        <v>0</v>
      </c>
      <c r="X97" s="157" t="n">
        <v>0</v>
      </c>
      <c r="Y97" s="157" t="n">
        <v>0</v>
      </c>
      <c r="Z97" s="157" t="n">
        <v>0</v>
      </c>
      <c r="AA97" s="157" t="n">
        <v>0</v>
      </c>
      <c r="AB97" s="157" t="n">
        <v>0</v>
      </c>
      <c r="AC97" s="157" t="n">
        <v>0</v>
      </c>
      <c r="AD97" s="157" t="n">
        <v>0</v>
      </c>
      <c r="AE97" s="157" t="n">
        <v>0</v>
      </c>
      <c r="AF97" s="157" t="n">
        <v>0</v>
      </c>
      <c r="AG97" s="157" t="n">
        <v>0</v>
      </c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</row>
    <row r="98" customFormat="false" ht="47.25" hidden="false" customHeight="false" outlineLevel="0" collapsed="false">
      <c r="A98" s="65" t="s">
        <v>214</v>
      </c>
      <c r="B98" s="70" t="s">
        <v>215</v>
      </c>
      <c r="C98" s="113" t="s">
        <v>59</v>
      </c>
      <c r="D98" s="157" t="n">
        <v>0</v>
      </c>
      <c r="E98" s="157" t="n">
        <v>0</v>
      </c>
      <c r="F98" s="157" t="n">
        <v>0</v>
      </c>
      <c r="G98" s="157" t="n">
        <v>0</v>
      </c>
      <c r="H98" s="157" t="n">
        <v>0</v>
      </c>
      <c r="I98" s="157" t="n">
        <v>0</v>
      </c>
      <c r="J98" s="157" t="n">
        <v>4</v>
      </c>
      <c r="K98" s="58" t="n">
        <f aca="false">'5 (23)'!AA71</f>
        <v>0.52</v>
      </c>
      <c r="L98" s="58" t="n">
        <f aca="false">'5 (23)'!AB71</f>
        <v>0</v>
      </c>
      <c r="M98" s="58" t="n">
        <f aca="false">'5 (23)'!AC71</f>
        <v>7.66</v>
      </c>
      <c r="N98" s="58" t="n">
        <f aca="false">'5 (23)'!AD71</f>
        <v>0</v>
      </c>
      <c r="O98" s="58" t="n">
        <f aca="false">'5 (23)'!AE71</f>
        <v>0</v>
      </c>
      <c r="P98" s="113" t="n">
        <v>0</v>
      </c>
      <c r="Q98" s="113" t="n">
        <v>0</v>
      </c>
      <c r="R98" s="113" t="n">
        <v>0</v>
      </c>
      <c r="S98" s="113" t="n">
        <v>0</v>
      </c>
      <c r="T98" s="113" t="n">
        <v>0</v>
      </c>
      <c r="U98" s="113" t="n">
        <v>0</v>
      </c>
      <c r="V98" s="113" t="n">
        <v>0</v>
      </c>
      <c r="W98" s="113" t="n">
        <v>0</v>
      </c>
      <c r="X98" s="113" t="n">
        <v>0</v>
      </c>
      <c r="Y98" s="113" t="n">
        <v>0</v>
      </c>
      <c r="Z98" s="113" t="n">
        <v>0</v>
      </c>
      <c r="AA98" s="113" t="n">
        <v>0</v>
      </c>
      <c r="AB98" s="113" t="n">
        <v>0</v>
      </c>
      <c r="AC98" s="113" t="n">
        <v>0</v>
      </c>
      <c r="AD98" s="113" t="n">
        <v>0</v>
      </c>
      <c r="AE98" s="113" t="n">
        <v>0</v>
      </c>
      <c r="AF98" s="113" t="n">
        <v>0</v>
      </c>
      <c r="AG98" s="113" t="n">
        <v>0</v>
      </c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</row>
    <row r="99" customFormat="false" ht="131.25" hidden="false" customHeight="false" outlineLevel="0" collapsed="false">
      <c r="A99" s="65" t="s">
        <v>216</v>
      </c>
      <c r="B99" s="76" t="s">
        <v>217</v>
      </c>
      <c r="C99" s="113" t="s">
        <v>59</v>
      </c>
      <c r="D99" s="157" t="n">
        <v>0</v>
      </c>
      <c r="E99" s="157" t="n">
        <v>0</v>
      </c>
      <c r="F99" s="157" t="n">
        <v>0</v>
      </c>
      <c r="G99" s="157" t="n">
        <v>0</v>
      </c>
      <c r="H99" s="157" t="n">
        <v>0</v>
      </c>
      <c r="I99" s="157" t="n">
        <v>0</v>
      </c>
      <c r="J99" s="157" t="n">
        <v>0</v>
      </c>
      <c r="K99" s="157" t="n">
        <v>0</v>
      </c>
      <c r="L99" s="157" t="n">
        <v>0</v>
      </c>
      <c r="M99" s="157" t="n">
        <v>0</v>
      </c>
      <c r="N99" s="157" t="n">
        <v>0</v>
      </c>
      <c r="O99" s="157" t="n">
        <v>0</v>
      </c>
      <c r="P99" s="113" t="n">
        <v>4</v>
      </c>
      <c r="Q99" s="190" t="n">
        <f aca="false">'5 (24)'!AA71</f>
        <v>0.57</v>
      </c>
      <c r="R99" s="190" t="n">
        <f aca="false">'5 (24)'!AB71</f>
        <v>0</v>
      </c>
      <c r="S99" s="190" t="n">
        <f aca="false">'5 (24)'!AC71</f>
        <v>6.6</v>
      </c>
      <c r="T99" s="190" t="n">
        <f aca="false">'5 (24)'!AD71</f>
        <v>0</v>
      </c>
      <c r="U99" s="190" t="n">
        <f aca="false">'5 (24)'!AE71</f>
        <v>0</v>
      </c>
      <c r="V99" s="113" t="n">
        <v>0</v>
      </c>
      <c r="W99" s="113" t="n">
        <v>0</v>
      </c>
      <c r="X99" s="113" t="n">
        <v>0</v>
      </c>
      <c r="Y99" s="113" t="n">
        <v>0</v>
      </c>
      <c r="Z99" s="113" t="n">
        <v>0</v>
      </c>
      <c r="AA99" s="113" t="n">
        <v>0</v>
      </c>
      <c r="AB99" s="113" t="n">
        <v>0</v>
      </c>
      <c r="AC99" s="113" t="n">
        <v>0</v>
      </c>
      <c r="AD99" s="113" t="n">
        <v>0</v>
      </c>
      <c r="AE99" s="113" t="n">
        <v>0</v>
      </c>
      <c r="AF99" s="113" t="n">
        <v>0</v>
      </c>
      <c r="AG99" s="113" t="n">
        <v>0</v>
      </c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</row>
    <row r="100" customFormat="false" ht="102" hidden="false" customHeight="true" outlineLevel="0" collapsed="false">
      <c r="A100" s="65" t="s">
        <v>218</v>
      </c>
      <c r="B100" s="76" t="s">
        <v>219</v>
      </c>
      <c r="C100" s="113" t="s">
        <v>59</v>
      </c>
      <c r="D100" s="157" t="n">
        <v>0</v>
      </c>
      <c r="E100" s="157" t="n">
        <v>0</v>
      </c>
      <c r="F100" s="157" t="n">
        <v>0</v>
      </c>
      <c r="G100" s="157" t="n">
        <v>0</v>
      </c>
      <c r="H100" s="157" t="n">
        <v>0</v>
      </c>
      <c r="I100" s="157" t="n">
        <v>0</v>
      </c>
      <c r="J100" s="157" t="n">
        <v>0</v>
      </c>
      <c r="K100" s="157" t="n">
        <v>0</v>
      </c>
      <c r="L100" s="157" t="n">
        <v>0</v>
      </c>
      <c r="M100" s="157" t="n">
        <v>0</v>
      </c>
      <c r="N100" s="157" t="n">
        <v>0</v>
      </c>
      <c r="O100" s="157" t="n">
        <v>0</v>
      </c>
      <c r="P100" s="113" t="n">
        <v>0</v>
      </c>
      <c r="Q100" s="113" t="n">
        <v>0</v>
      </c>
      <c r="R100" s="113" t="n">
        <v>0</v>
      </c>
      <c r="S100" s="113" t="n">
        <v>0</v>
      </c>
      <c r="T100" s="113" t="n">
        <v>0</v>
      </c>
      <c r="U100" s="113" t="n">
        <v>0</v>
      </c>
      <c r="V100" s="113" t="n">
        <v>4</v>
      </c>
      <c r="W100" s="190" t="n">
        <f aca="false">'5 (25)'!AA71</f>
        <v>0.41</v>
      </c>
      <c r="X100" s="190" t="n">
        <f aca="false">'5 (25)'!AB71</f>
        <v>0</v>
      </c>
      <c r="Y100" s="190" t="n">
        <f aca="false">'5 (25)'!AC71</f>
        <v>6.22</v>
      </c>
      <c r="Z100" s="190" t="n">
        <f aca="false">'5 (25)'!AD71</f>
        <v>0</v>
      </c>
      <c r="AA100" s="190" t="n">
        <f aca="false">'5 (25)'!AE71</f>
        <v>0</v>
      </c>
      <c r="AB100" s="113" t="n">
        <v>0</v>
      </c>
      <c r="AC100" s="113" t="n">
        <v>0</v>
      </c>
      <c r="AD100" s="113" t="n">
        <v>0</v>
      </c>
      <c r="AE100" s="113" t="n">
        <v>0</v>
      </c>
      <c r="AF100" s="113" t="n">
        <v>0</v>
      </c>
      <c r="AG100" s="113" t="n">
        <v>0</v>
      </c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</row>
    <row r="101" customFormat="false" ht="93.75" hidden="false" customHeight="false" outlineLevel="0" collapsed="false">
      <c r="A101" s="65" t="s">
        <v>220</v>
      </c>
      <c r="B101" s="76" t="s">
        <v>221</v>
      </c>
      <c r="C101" s="113" t="s">
        <v>59</v>
      </c>
      <c r="D101" s="157" t="n">
        <v>0</v>
      </c>
      <c r="E101" s="157" t="n">
        <v>0</v>
      </c>
      <c r="F101" s="157" t="n">
        <v>0</v>
      </c>
      <c r="G101" s="157" t="n">
        <v>0</v>
      </c>
      <c r="H101" s="157" t="n">
        <v>0</v>
      </c>
      <c r="I101" s="157" t="n">
        <v>0</v>
      </c>
      <c r="J101" s="157" t="n">
        <v>0</v>
      </c>
      <c r="K101" s="157" t="n">
        <v>0</v>
      </c>
      <c r="L101" s="157" t="n">
        <v>0</v>
      </c>
      <c r="M101" s="157" t="n">
        <v>0</v>
      </c>
      <c r="N101" s="157" t="n">
        <v>0</v>
      </c>
      <c r="O101" s="157" t="n">
        <v>0</v>
      </c>
      <c r="P101" s="113" t="n">
        <v>0</v>
      </c>
      <c r="Q101" s="113" t="n">
        <v>0</v>
      </c>
      <c r="R101" s="113" t="n">
        <v>0</v>
      </c>
      <c r="S101" s="113" t="n">
        <v>0</v>
      </c>
      <c r="T101" s="113" t="n">
        <v>0</v>
      </c>
      <c r="U101" s="113" t="n">
        <v>0</v>
      </c>
      <c r="V101" s="113" t="n">
        <v>0</v>
      </c>
      <c r="W101" s="113" t="n">
        <v>0</v>
      </c>
      <c r="X101" s="113" t="n">
        <v>0</v>
      </c>
      <c r="Y101" s="113" t="n">
        <v>0</v>
      </c>
      <c r="Z101" s="113" t="n">
        <v>0</v>
      </c>
      <c r="AA101" s="113" t="n">
        <v>0</v>
      </c>
      <c r="AB101" s="113" t="n">
        <v>4</v>
      </c>
      <c r="AC101" s="190" t="n">
        <f aca="false">'5 (26)'!AA71</f>
        <v>0.35</v>
      </c>
      <c r="AD101" s="190" t="n">
        <f aca="false">'5 (26)'!AB71</f>
        <v>0</v>
      </c>
      <c r="AE101" s="190" t="n">
        <f aca="false">'5 (26)'!AC71</f>
        <v>7.6</v>
      </c>
      <c r="AF101" s="190" t="n">
        <f aca="false">'5 (26)'!AD71</f>
        <v>0</v>
      </c>
      <c r="AG101" s="190" t="n">
        <f aca="false">'5 (26)'!AE71</f>
        <v>0</v>
      </c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</row>
    <row r="102" s="41" customFormat="true" ht="75" hidden="false" customHeight="false" outlineLevel="0" collapsed="false">
      <c r="A102" s="61" t="s">
        <v>222</v>
      </c>
      <c r="B102" s="212" t="s">
        <v>223</v>
      </c>
      <c r="C102" s="63" t="s">
        <v>59</v>
      </c>
      <c r="D102" s="153" t="n">
        <v>4</v>
      </c>
      <c r="E102" s="120" t="n">
        <f aca="false">SUM(E103:E107)</f>
        <v>0</v>
      </c>
      <c r="F102" s="120" t="n">
        <f aca="false">SUM(F103:F107)</f>
        <v>0</v>
      </c>
      <c r="G102" s="120" t="n">
        <f aca="false">SUM(G103:G107)</f>
        <v>0</v>
      </c>
      <c r="H102" s="120" t="n">
        <f aca="false">SUM(H103:H107)</f>
        <v>0</v>
      </c>
      <c r="I102" s="120" t="n">
        <f aca="false">SUM(I103:I107)</f>
        <v>0</v>
      </c>
      <c r="J102" s="189" t="n">
        <v>4</v>
      </c>
      <c r="K102" s="120" t="n">
        <f aca="false">SUM(K103:K107)</f>
        <v>0.42</v>
      </c>
      <c r="L102" s="120" t="n">
        <f aca="false">SUM(L103:L107)</f>
        <v>0</v>
      </c>
      <c r="M102" s="120" t="n">
        <f aca="false">SUM(M103:M107)</f>
        <v>4.94</v>
      </c>
      <c r="N102" s="120" t="n">
        <f aca="false">SUM(N103:N107)</f>
        <v>0</v>
      </c>
      <c r="O102" s="189" t="n">
        <f aca="false">SUM(O103:O107)</f>
        <v>3</v>
      </c>
      <c r="P102" s="189" t="n">
        <v>4</v>
      </c>
      <c r="Q102" s="120" t="n">
        <f aca="false">SUM(Q103:Q107)</f>
        <v>0</v>
      </c>
      <c r="R102" s="120" t="n">
        <f aca="false">SUM(R103:R107)</f>
        <v>0</v>
      </c>
      <c r="S102" s="120" t="n">
        <f aca="false">SUM(S103:S107)</f>
        <v>12.4</v>
      </c>
      <c r="T102" s="120" t="n">
        <f aca="false">SUM(T103:T107)</f>
        <v>0</v>
      </c>
      <c r="U102" s="120" t="n">
        <f aca="false">SUM(U103:U107)</f>
        <v>0</v>
      </c>
      <c r="V102" s="189" t="n">
        <v>4</v>
      </c>
      <c r="W102" s="120" t="n">
        <f aca="false">SUM(W103:W107)</f>
        <v>0</v>
      </c>
      <c r="X102" s="120" t="n">
        <f aca="false">SUM(X103:X107)</f>
        <v>0</v>
      </c>
      <c r="Y102" s="120" t="n">
        <f aca="false">SUM(Y103:Y107)</f>
        <v>0</v>
      </c>
      <c r="Z102" s="120" t="n">
        <f aca="false">SUM(Z103:Z107)</f>
        <v>0</v>
      </c>
      <c r="AA102" s="120" t="n">
        <f aca="false">SUM(AA103:AA107)</f>
        <v>0</v>
      </c>
      <c r="AB102" s="189" t="n">
        <v>4</v>
      </c>
      <c r="AC102" s="120" t="n">
        <f aca="false">SUM(AC103:AC107)</f>
        <v>0</v>
      </c>
      <c r="AD102" s="120" t="n">
        <f aca="false">SUM(AD103:AD107)</f>
        <v>0</v>
      </c>
      <c r="AE102" s="120" t="n">
        <f aca="false">SUM(AE103:AE107)</f>
        <v>8.5</v>
      </c>
      <c r="AF102" s="120" t="n">
        <f aca="false">SUM(AF103:AF107)</f>
        <v>0</v>
      </c>
      <c r="AG102" s="120" t="n">
        <f aca="false">SUM(AG103:AG107)</f>
        <v>0</v>
      </c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</row>
    <row r="103" customFormat="false" ht="18.75" hidden="true" customHeight="false" outlineLevel="0" collapsed="false">
      <c r="A103" s="65" t="s">
        <v>224</v>
      </c>
      <c r="B103" s="81"/>
      <c r="C103" s="113" t="s">
        <v>59</v>
      </c>
      <c r="D103" s="157" t="n">
        <v>4</v>
      </c>
      <c r="E103" s="121" t="n">
        <f aca="false">'5 (22)'!AA72</f>
        <v>0</v>
      </c>
      <c r="F103" s="121" t="n">
        <f aca="false">'5 (22)'!AB72</f>
        <v>0</v>
      </c>
      <c r="G103" s="121" t="n">
        <f aca="false">'5 (22)'!AC72</f>
        <v>0</v>
      </c>
      <c r="H103" s="121" t="n">
        <f aca="false">'5 (22)'!AD72</f>
        <v>0</v>
      </c>
      <c r="I103" s="121" t="n">
        <f aca="false">'5 (22)'!AE72</f>
        <v>0</v>
      </c>
      <c r="J103" s="157" t="n">
        <v>0</v>
      </c>
      <c r="K103" s="157" t="n">
        <v>0</v>
      </c>
      <c r="L103" s="157" t="n">
        <v>0</v>
      </c>
      <c r="M103" s="157" t="n">
        <v>0</v>
      </c>
      <c r="N103" s="157" t="n">
        <v>0</v>
      </c>
      <c r="O103" s="157" t="n">
        <v>0</v>
      </c>
      <c r="P103" s="157" t="n">
        <v>0</v>
      </c>
      <c r="Q103" s="157" t="n">
        <v>0</v>
      </c>
      <c r="R103" s="157" t="n">
        <v>0</v>
      </c>
      <c r="S103" s="157" t="n">
        <v>0</v>
      </c>
      <c r="T103" s="157" t="n">
        <v>0</v>
      </c>
      <c r="U103" s="157" t="n">
        <v>0</v>
      </c>
      <c r="V103" s="157" t="n">
        <v>0</v>
      </c>
      <c r="W103" s="157" t="n">
        <v>0</v>
      </c>
      <c r="X103" s="157" t="n">
        <v>0</v>
      </c>
      <c r="Y103" s="157" t="n">
        <v>0</v>
      </c>
      <c r="Z103" s="157" t="n">
        <v>0</v>
      </c>
      <c r="AA103" s="157" t="n">
        <v>0</v>
      </c>
      <c r="AB103" s="157" t="n">
        <v>0</v>
      </c>
      <c r="AC103" s="157" t="n">
        <v>0</v>
      </c>
      <c r="AD103" s="157" t="n">
        <v>0</v>
      </c>
      <c r="AE103" s="157" t="n">
        <v>0</v>
      </c>
      <c r="AF103" s="157" t="n">
        <v>0</v>
      </c>
      <c r="AG103" s="157" t="n">
        <v>0</v>
      </c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</row>
    <row r="104" customFormat="false" ht="129.75" hidden="false" customHeight="true" outlineLevel="0" collapsed="false">
      <c r="A104" s="65" t="s">
        <v>225</v>
      </c>
      <c r="B104" s="70" t="s">
        <v>226</v>
      </c>
      <c r="C104" s="113" t="s">
        <v>59</v>
      </c>
      <c r="D104" s="157" t="n">
        <v>0</v>
      </c>
      <c r="E104" s="157" t="n">
        <v>0</v>
      </c>
      <c r="F104" s="157" t="n">
        <v>0</v>
      </c>
      <c r="G104" s="157" t="n">
        <v>0</v>
      </c>
      <c r="H104" s="157" t="n">
        <v>0</v>
      </c>
      <c r="I104" s="157" t="n">
        <v>0</v>
      </c>
      <c r="J104" s="157" t="n">
        <v>4</v>
      </c>
      <c r="K104" s="58" t="n">
        <f aca="false">'5 (23)'!AA72</f>
        <v>0.42</v>
      </c>
      <c r="L104" s="58" t="n">
        <f aca="false">'5 (23)'!AB72</f>
        <v>0</v>
      </c>
      <c r="M104" s="58" t="n">
        <f aca="false">'5 (23)'!AC72</f>
        <v>4.94</v>
      </c>
      <c r="N104" s="58" t="n">
        <f aca="false">'5 (23)'!AD72</f>
        <v>0</v>
      </c>
      <c r="O104" s="157" t="n">
        <f aca="false">'5 (23)'!AE72</f>
        <v>3</v>
      </c>
      <c r="P104" s="113" t="n">
        <v>0</v>
      </c>
      <c r="Q104" s="113" t="n">
        <v>0</v>
      </c>
      <c r="R104" s="113" t="n">
        <v>0</v>
      </c>
      <c r="S104" s="113" t="n">
        <v>0</v>
      </c>
      <c r="T104" s="113" t="n">
        <v>0</v>
      </c>
      <c r="U104" s="113" t="n">
        <v>0</v>
      </c>
      <c r="V104" s="113" t="n">
        <v>0</v>
      </c>
      <c r="W104" s="113" t="n">
        <v>0</v>
      </c>
      <c r="X104" s="113" t="n">
        <v>0</v>
      </c>
      <c r="Y104" s="113" t="n">
        <v>0</v>
      </c>
      <c r="Z104" s="113" t="n">
        <v>0</v>
      </c>
      <c r="AA104" s="113" t="n">
        <v>0</v>
      </c>
      <c r="AB104" s="113" t="n">
        <v>0</v>
      </c>
      <c r="AC104" s="113" t="n">
        <v>0</v>
      </c>
      <c r="AD104" s="113" t="n">
        <v>0</v>
      </c>
      <c r="AE104" s="113" t="n">
        <v>0</v>
      </c>
      <c r="AF104" s="113" t="n">
        <v>0</v>
      </c>
      <c r="AG104" s="113" t="n">
        <v>0</v>
      </c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</row>
    <row r="105" customFormat="false" ht="75" hidden="false" customHeight="false" outlineLevel="0" collapsed="false">
      <c r="A105" s="65" t="s">
        <v>227</v>
      </c>
      <c r="B105" s="66" t="s">
        <v>228</v>
      </c>
      <c r="C105" s="113" t="s">
        <v>59</v>
      </c>
      <c r="D105" s="157" t="n">
        <v>0</v>
      </c>
      <c r="E105" s="157" t="n">
        <v>0</v>
      </c>
      <c r="F105" s="157" t="n">
        <v>0</v>
      </c>
      <c r="G105" s="157" t="n">
        <v>0</v>
      </c>
      <c r="H105" s="157" t="n">
        <v>0</v>
      </c>
      <c r="I105" s="157" t="n">
        <v>0</v>
      </c>
      <c r="J105" s="157" t="n">
        <v>0</v>
      </c>
      <c r="K105" s="157" t="n">
        <v>0</v>
      </c>
      <c r="L105" s="157" t="n">
        <v>0</v>
      </c>
      <c r="M105" s="157" t="n">
        <v>0</v>
      </c>
      <c r="N105" s="157" t="n">
        <v>0</v>
      </c>
      <c r="O105" s="157" t="n">
        <v>0</v>
      </c>
      <c r="P105" s="113" t="n">
        <v>4</v>
      </c>
      <c r="Q105" s="190" t="n">
        <f aca="false">'5 (24)'!AA72</f>
        <v>0</v>
      </c>
      <c r="R105" s="190" t="n">
        <f aca="false">'5 (24)'!AB72</f>
        <v>0</v>
      </c>
      <c r="S105" s="190" t="n">
        <f aca="false">'5 (24)'!AC72</f>
        <v>12.4</v>
      </c>
      <c r="T105" s="190" t="n">
        <f aca="false">'5 (24)'!AD72</f>
        <v>0</v>
      </c>
      <c r="U105" s="190" t="n">
        <f aca="false">'5 (24)'!AE72</f>
        <v>0</v>
      </c>
      <c r="V105" s="113" t="n">
        <v>0</v>
      </c>
      <c r="W105" s="113" t="n">
        <v>0</v>
      </c>
      <c r="X105" s="113" t="n">
        <v>0</v>
      </c>
      <c r="Y105" s="113" t="n">
        <v>0</v>
      </c>
      <c r="Z105" s="113" t="n">
        <v>0</v>
      </c>
      <c r="AA105" s="113" t="n">
        <v>0</v>
      </c>
      <c r="AB105" s="113" t="n">
        <v>0</v>
      </c>
      <c r="AC105" s="113" t="n">
        <v>0</v>
      </c>
      <c r="AD105" s="113" t="n">
        <v>0</v>
      </c>
      <c r="AE105" s="113" t="n">
        <v>0</v>
      </c>
      <c r="AF105" s="113" t="n">
        <v>0</v>
      </c>
      <c r="AG105" s="113" t="n">
        <v>0</v>
      </c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</row>
    <row r="106" customFormat="false" ht="37.5" hidden="false" customHeight="false" outlineLevel="0" collapsed="false">
      <c r="A106" s="65" t="s">
        <v>229</v>
      </c>
      <c r="B106" s="66" t="s">
        <v>230</v>
      </c>
      <c r="C106" s="113" t="s">
        <v>59</v>
      </c>
      <c r="D106" s="157" t="n">
        <v>0</v>
      </c>
      <c r="E106" s="157" t="n">
        <v>0</v>
      </c>
      <c r="F106" s="157" t="n">
        <v>0</v>
      </c>
      <c r="G106" s="157" t="n">
        <v>0</v>
      </c>
      <c r="H106" s="157" t="n">
        <v>0</v>
      </c>
      <c r="I106" s="157" t="n">
        <v>0</v>
      </c>
      <c r="J106" s="157" t="n">
        <v>0</v>
      </c>
      <c r="K106" s="157" t="n">
        <v>0</v>
      </c>
      <c r="L106" s="157" t="n">
        <v>0</v>
      </c>
      <c r="M106" s="157" t="n">
        <v>0</v>
      </c>
      <c r="N106" s="157" t="n">
        <v>0</v>
      </c>
      <c r="O106" s="157" t="n">
        <v>0</v>
      </c>
      <c r="P106" s="113" t="n">
        <v>0</v>
      </c>
      <c r="Q106" s="113" t="n">
        <v>0</v>
      </c>
      <c r="R106" s="113" t="n">
        <v>0</v>
      </c>
      <c r="S106" s="113" t="n">
        <v>0</v>
      </c>
      <c r="T106" s="113" t="n">
        <v>0</v>
      </c>
      <c r="U106" s="113" t="n">
        <v>0</v>
      </c>
      <c r="V106" s="113" t="n">
        <v>4</v>
      </c>
      <c r="W106" s="190" t="n">
        <f aca="false">'5 (25)'!AA72</f>
        <v>0</v>
      </c>
      <c r="X106" s="190" t="n">
        <f aca="false">'5 (25)'!AB72</f>
        <v>0</v>
      </c>
      <c r="Y106" s="190" t="n">
        <f aca="false">'5 (25)'!AC72</f>
        <v>0</v>
      </c>
      <c r="Z106" s="190" t="n">
        <f aca="false">'5 (25)'!AD72</f>
        <v>0</v>
      </c>
      <c r="AA106" s="190" t="n">
        <f aca="false">'5 (25)'!AE72</f>
        <v>0</v>
      </c>
      <c r="AB106" s="113" t="n">
        <v>0</v>
      </c>
      <c r="AC106" s="113" t="n">
        <v>0</v>
      </c>
      <c r="AD106" s="113" t="n">
        <v>0</v>
      </c>
      <c r="AE106" s="113" t="n">
        <v>0</v>
      </c>
      <c r="AF106" s="113" t="n">
        <v>0</v>
      </c>
      <c r="AG106" s="113" t="n">
        <v>0</v>
      </c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</row>
    <row r="107" customFormat="false" ht="75" hidden="false" customHeight="false" outlineLevel="0" collapsed="false">
      <c r="A107" s="65" t="s">
        <v>231</v>
      </c>
      <c r="B107" s="66" t="s">
        <v>232</v>
      </c>
      <c r="C107" s="113" t="s">
        <v>59</v>
      </c>
      <c r="D107" s="157" t="n">
        <v>0</v>
      </c>
      <c r="E107" s="157" t="n">
        <v>0</v>
      </c>
      <c r="F107" s="157" t="n">
        <v>0</v>
      </c>
      <c r="G107" s="157" t="n">
        <v>0</v>
      </c>
      <c r="H107" s="157" t="n">
        <v>0</v>
      </c>
      <c r="I107" s="157" t="n">
        <v>0</v>
      </c>
      <c r="J107" s="157" t="n">
        <v>0</v>
      </c>
      <c r="K107" s="157" t="n">
        <v>0</v>
      </c>
      <c r="L107" s="157" t="n">
        <v>0</v>
      </c>
      <c r="M107" s="157" t="n">
        <v>0</v>
      </c>
      <c r="N107" s="157" t="n">
        <v>0</v>
      </c>
      <c r="O107" s="157" t="n">
        <v>0</v>
      </c>
      <c r="P107" s="113" t="n">
        <v>0</v>
      </c>
      <c r="Q107" s="113" t="n">
        <v>0</v>
      </c>
      <c r="R107" s="113" t="n">
        <v>0</v>
      </c>
      <c r="S107" s="113" t="n">
        <v>0</v>
      </c>
      <c r="T107" s="113" t="n">
        <v>0</v>
      </c>
      <c r="U107" s="113" t="n">
        <v>0</v>
      </c>
      <c r="V107" s="113" t="n">
        <v>0</v>
      </c>
      <c r="W107" s="113" t="n">
        <v>0</v>
      </c>
      <c r="X107" s="113" t="n">
        <v>0</v>
      </c>
      <c r="Y107" s="113" t="n">
        <v>0</v>
      </c>
      <c r="Z107" s="113" t="n">
        <v>0</v>
      </c>
      <c r="AA107" s="113" t="n">
        <v>0</v>
      </c>
      <c r="AB107" s="113" t="n">
        <v>4</v>
      </c>
      <c r="AC107" s="190" t="n">
        <f aca="false">'5 (26)'!AA72</f>
        <v>0</v>
      </c>
      <c r="AD107" s="190" t="n">
        <f aca="false">'5 (26)'!AB72</f>
        <v>0</v>
      </c>
      <c r="AE107" s="190" t="n">
        <f aca="false">'5 (26)'!AC72</f>
        <v>8.5</v>
      </c>
      <c r="AF107" s="190" t="n">
        <f aca="false">'5 (26)'!AD72</f>
        <v>0</v>
      </c>
      <c r="AG107" s="190" t="n">
        <f aca="false">'5 (26)'!AE72</f>
        <v>0</v>
      </c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</row>
    <row r="108" customFormat="false" ht="31.5" hidden="false" customHeight="false" outlineLevel="0" collapsed="false">
      <c r="A108" s="54" t="s">
        <v>233</v>
      </c>
      <c r="B108" s="55" t="s">
        <v>234</v>
      </c>
      <c r="C108" s="54" t="s">
        <v>58</v>
      </c>
      <c r="D108" s="58" t="n">
        <v>0</v>
      </c>
      <c r="E108" s="121" t="n">
        <v>0</v>
      </c>
      <c r="F108" s="58" t="n">
        <v>0</v>
      </c>
      <c r="G108" s="121" t="n">
        <v>0</v>
      </c>
      <c r="H108" s="58" t="n">
        <v>0</v>
      </c>
      <c r="I108" s="121" t="n">
        <v>0</v>
      </c>
      <c r="J108" s="58" t="n">
        <v>0</v>
      </c>
      <c r="K108" s="58" t="n">
        <v>0</v>
      </c>
      <c r="L108" s="58" t="n">
        <v>0</v>
      </c>
      <c r="M108" s="58" t="n">
        <v>0</v>
      </c>
      <c r="N108" s="58" t="n">
        <v>0</v>
      </c>
      <c r="O108" s="58" t="n">
        <v>0</v>
      </c>
      <c r="P108" s="58" t="n">
        <v>0</v>
      </c>
      <c r="Q108" s="58" t="n">
        <v>0</v>
      </c>
      <c r="R108" s="58" t="n">
        <v>0</v>
      </c>
      <c r="S108" s="58" t="n">
        <v>0</v>
      </c>
      <c r="T108" s="58" t="n">
        <v>0</v>
      </c>
      <c r="U108" s="58" t="n">
        <v>0</v>
      </c>
      <c r="V108" s="58" t="n">
        <v>0</v>
      </c>
      <c r="W108" s="58" t="n">
        <v>0</v>
      </c>
      <c r="X108" s="58" t="n">
        <v>0</v>
      </c>
      <c r="Y108" s="58" t="n">
        <v>0</v>
      </c>
      <c r="Z108" s="58" t="n">
        <v>0</v>
      </c>
      <c r="AA108" s="58" t="n">
        <v>0</v>
      </c>
      <c r="AB108" s="58" t="n">
        <v>0</v>
      </c>
      <c r="AC108" s="58" t="n">
        <v>0</v>
      </c>
      <c r="AD108" s="58" t="n">
        <v>0</v>
      </c>
      <c r="AE108" s="58" t="n">
        <v>0</v>
      </c>
      <c r="AF108" s="58" t="n">
        <v>0</v>
      </c>
      <c r="AG108" s="58" t="n">
        <v>0</v>
      </c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</row>
    <row r="109" s="41" customFormat="true" ht="15.75" hidden="false" customHeight="false" outlineLevel="0" collapsed="false">
      <c r="A109" s="36" t="s">
        <v>235</v>
      </c>
      <c r="B109" s="152" t="s">
        <v>236</v>
      </c>
      <c r="C109" s="36" t="s">
        <v>58</v>
      </c>
      <c r="D109" s="130" t="n">
        <v>0</v>
      </c>
      <c r="E109" s="120" t="n">
        <v>0</v>
      </c>
      <c r="F109" s="130" t="n">
        <v>0</v>
      </c>
      <c r="G109" s="120" t="n">
        <v>0</v>
      </c>
      <c r="H109" s="130" t="n">
        <v>0</v>
      </c>
      <c r="I109" s="120" t="n">
        <v>0</v>
      </c>
      <c r="J109" s="130" t="n">
        <v>0</v>
      </c>
      <c r="K109" s="130" t="n">
        <v>0</v>
      </c>
      <c r="L109" s="130" t="n">
        <v>0</v>
      </c>
      <c r="M109" s="130" t="n">
        <v>0</v>
      </c>
      <c r="N109" s="130" t="n">
        <v>0</v>
      </c>
      <c r="O109" s="130" t="n">
        <v>0</v>
      </c>
      <c r="P109" s="130" t="n">
        <v>0</v>
      </c>
      <c r="Q109" s="130" t="n">
        <v>0</v>
      </c>
      <c r="R109" s="130" t="n">
        <v>0</v>
      </c>
      <c r="S109" s="130" t="n">
        <v>0</v>
      </c>
      <c r="T109" s="130" t="n">
        <v>0</v>
      </c>
      <c r="U109" s="130" t="n">
        <v>0</v>
      </c>
      <c r="V109" s="130" t="n">
        <v>0</v>
      </c>
      <c r="W109" s="130" t="n">
        <v>0</v>
      </c>
      <c r="X109" s="130" t="n">
        <v>0</v>
      </c>
      <c r="Y109" s="130" t="n">
        <v>0</v>
      </c>
      <c r="Z109" s="130" t="n">
        <v>0</v>
      </c>
      <c r="AA109" s="130" t="n">
        <v>0</v>
      </c>
      <c r="AB109" s="130" t="n">
        <v>0</v>
      </c>
      <c r="AC109" s="130" t="n">
        <v>0</v>
      </c>
      <c r="AD109" s="130" t="n">
        <v>0</v>
      </c>
      <c r="AE109" s="130" t="n">
        <v>0</v>
      </c>
      <c r="AF109" s="130" t="n">
        <v>0</v>
      </c>
      <c r="AG109" s="130" t="n">
        <v>0</v>
      </c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</row>
    <row r="110" customFormat="false" ht="15.75" hidden="false" customHeight="false" outlineLevel="0" collapsed="false">
      <c r="A110" s="90" t="s">
        <v>237</v>
      </c>
      <c r="B110" s="91" t="s">
        <v>238</v>
      </c>
      <c r="C110" s="113" t="s">
        <v>59</v>
      </c>
      <c r="D110" s="113" t="s">
        <v>59</v>
      </c>
      <c r="E110" s="217" t="s">
        <v>59</v>
      </c>
      <c r="F110" s="113" t="s">
        <v>59</v>
      </c>
      <c r="G110" s="217" t="s">
        <v>59</v>
      </c>
      <c r="H110" s="113" t="s">
        <v>59</v>
      </c>
      <c r="I110" s="217" t="s">
        <v>59</v>
      </c>
      <c r="J110" s="113" t="s">
        <v>59</v>
      </c>
      <c r="K110" s="113" t="s">
        <v>59</v>
      </c>
      <c r="L110" s="210" t="s">
        <v>59</v>
      </c>
      <c r="M110" s="210" t="s">
        <v>59</v>
      </c>
      <c r="N110" s="210" t="s">
        <v>59</v>
      </c>
      <c r="O110" s="210" t="s">
        <v>59</v>
      </c>
      <c r="P110" s="210" t="s">
        <v>59</v>
      </c>
      <c r="Q110" s="210" t="s">
        <v>59</v>
      </c>
      <c r="R110" s="210" t="s">
        <v>59</v>
      </c>
      <c r="S110" s="210" t="s">
        <v>59</v>
      </c>
      <c r="T110" s="210" t="s">
        <v>59</v>
      </c>
      <c r="U110" s="210" t="s">
        <v>59</v>
      </c>
      <c r="V110" s="210" t="s">
        <v>59</v>
      </c>
      <c r="W110" s="210" t="s">
        <v>59</v>
      </c>
      <c r="X110" s="210" t="s">
        <v>59</v>
      </c>
      <c r="Y110" s="210" t="s">
        <v>59</v>
      </c>
      <c r="Z110" s="210" t="s">
        <v>59</v>
      </c>
      <c r="AA110" s="210" t="s">
        <v>59</v>
      </c>
      <c r="AB110" s="210" t="s">
        <v>59</v>
      </c>
      <c r="AC110" s="210" t="s">
        <v>59</v>
      </c>
      <c r="AD110" s="210" t="s">
        <v>59</v>
      </c>
      <c r="AE110" s="210" t="s">
        <v>59</v>
      </c>
      <c r="AF110" s="210" t="s">
        <v>59</v>
      </c>
      <c r="AG110" s="113" t="s">
        <v>59</v>
      </c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</row>
    <row r="111" customFormat="false" ht="15.75" hidden="false" customHeight="false" outlineLevel="0" collapsed="false">
      <c r="A111" s="65" t="s">
        <v>240</v>
      </c>
      <c r="B111" s="93" t="s">
        <v>241</v>
      </c>
      <c r="C111" s="113" t="s">
        <v>59</v>
      </c>
      <c r="D111" s="113" t="s">
        <v>59</v>
      </c>
      <c r="E111" s="217" t="s">
        <v>59</v>
      </c>
      <c r="F111" s="113" t="s">
        <v>59</v>
      </c>
      <c r="G111" s="217" t="s">
        <v>59</v>
      </c>
      <c r="H111" s="113" t="s">
        <v>59</v>
      </c>
      <c r="I111" s="217" t="s">
        <v>59</v>
      </c>
      <c r="J111" s="113" t="s">
        <v>59</v>
      </c>
      <c r="K111" s="113" t="s">
        <v>59</v>
      </c>
      <c r="L111" s="210" t="s">
        <v>59</v>
      </c>
      <c r="M111" s="210" t="s">
        <v>59</v>
      </c>
      <c r="N111" s="210" t="s">
        <v>59</v>
      </c>
      <c r="O111" s="210" t="s">
        <v>59</v>
      </c>
      <c r="P111" s="210" t="s">
        <v>59</v>
      </c>
      <c r="Q111" s="210" t="s">
        <v>59</v>
      </c>
      <c r="R111" s="210" t="s">
        <v>59</v>
      </c>
      <c r="S111" s="210" t="s">
        <v>59</v>
      </c>
      <c r="T111" s="210" t="s">
        <v>59</v>
      </c>
      <c r="U111" s="210" t="s">
        <v>59</v>
      </c>
      <c r="V111" s="210" t="s">
        <v>59</v>
      </c>
      <c r="W111" s="210" t="s">
        <v>59</v>
      </c>
      <c r="X111" s="210" t="s">
        <v>59</v>
      </c>
      <c r="Y111" s="210" t="s">
        <v>59</v>
      </c>
      <c r="Z111" s="210" t="s">
        <v>59</v>
      </c>
      <c r="AA111" s="210" t="s">
        <v>59</v>
      </c>
      <c r="AB111" s="210" t="s">
        <v>59</v>
      </c>
      <c r="AC111" s="210" t="s">
        <v>59</v>
      </c>
      <c r="AD111" s="210" t="s">
        <v>59</v>
      </c>
      <c r="AE111" s="210" t="s">
        <v>59</v>
      </c>
      <c r="AF111" s="210" t="s">
        <v>59</v>
      </c>
      <c r="AG111" s="113" t="s">
        <v>59</v>
      </c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</row>
    <row r="112" customFormat="false" ht="15.75" hidden="false" customHeight="false" outlineLevel="0" collapsed="false">
      <c r="A112" s="94" t="s">
        <v>243</v>
      </c>
      <c r="B112" s="93" t="s">
        <v>244</v>
      </c>
      <c r="C112" s="113" t="s">
        <v>59</v>
      </c>
      <c r="D112" s="113" t="s">
        <v>59</v>
      </c>
      <c r="E112" s="217" t="s">
        <v>59</v>
      </c>
      <c r="F112" s="113" t="s">
        <v>59</v>
      </c>
      <c r="G112" s="217" t="s">
        <v>59</v>
      </c>
      <c r="H112" s="113" t="s">
        <v>59</v>
      </c>
      <c r="I112" s="217" t="s">
        <v>59</v>
      </c>
      <c r="J112" s="113" t="s">
        <v>59</v>
      </c>
      <c r="K112" s="113" t="s">
        <v>59</v>
      </c>
      <c r="L112" s="210" t="s">
        <v>59</v>
      </c>
      <c r="M112" s="210" t="s">
        <v>59</v>
      </c>
      <c r="N112" s="210" t="s">
        <v>59</v>
      </c>
      <c r="O112" s="210" t="s">
        <v>59</v>
      </c>
      <c r="P112" s="210" t="s">
        <v>59</v>
      </c>
      <c r="Q112" s="210" t="s">
        <v>59</v>
      </c>
      <c r="R112" s="210" t="s">
        <v>59</v>
      </c>
      <c r="S112" s="210" t="s">
        <v>59</v>
      </c>
      <c r="T112" s="210" t="s">
        <v>59</v>
      </c>
      <c r="U112" s="210" t="s">
        <v>59</v>
      </c>
      <c r="V112" s="210" t="s">
        <v>59</v>
      </c>
      <c r="W112" s="210" t="s">
        <v>59</v>
      </c>
      <c r="X112" s="210" t="s">
        <v>59</v>
      </c>
      <c r="Y112" s="210" t="s">
        <v>59</v>
      </c>
      <c r="Z112" s="210" t="s">
        <v>59</v>
      </c>
      <c r="AA112" s="210" t="s">
        <v>59</v>
      </c>
      <c r="AB112" s="210" t="s">
        <v>59</v>
      </c>
      <c r="AC112" s="210" t="s">
        <v>59</v>
      </c>
      <c r="AD112" s="210" t="s">
        <v>59</v>
      </c>
      <c r="AE112" s="210" t="s">
        <v>59</v>
      </c>
      <c r="AF112" s="210" t="s">
        <v>59</v>
      </c>
      <c r="AG112" s="113" t="s">
        <v>59</v>
      </c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</row>
    <row r="113" customFormat="false" ht="15.75" hidden="false" customHeight="false" outlineLevel="0" collapsed="false">
      <c r="A113" s="65" t="s">
        <v>246</v>
      </c>
      <c r="B113" s="93" t="s">
        <v>247</v>
      </c>
      <c r="C113" s="113" t="s">
        <v>59</v>
      </c>
      <c r="D113" s="113" t="s">
        <v>59</v>
      </c>
      <c r="E113" s="14" t="s">
        <v>59</v>
      </c>
      <c r="F113" s="113" t="s">
        <v>59</v>
      </c>
      <c r="G113" s="14" t="s">
        <v>59</v>
      </c>
      <c r="H113" s="113" t="s">
        <v>59</v>
      </c>
      <c r="I113" s="14" t="s">
        <v>59</v>
      </c>
      <c r="J113" s="113" t="s">
        <v>59</v>
      </c>
      <c r="K113" s="113" t="s">
        <v>59</v>
      </c>
      <c r="L113" s="210" t="s">
        <v>59</v>
      </c>
      <c r="M113" s="210" t="s">
        <v>59</v>
      </c>
      <c r="N113" s="210" t="s">
        <v>59</v>
      </c>
      <c r="O113" s="210" t="s">
        <v>59</v>
      </c>
      <c r="P113" s="210" t="s">
        <v>59</v>
      </c>
      <c r="Q113" s="210" t="s">
        <v>59</v>
      </c>
      <c r="R113" s="210" t="s">
        <v>59</v>
      </c>
      <c r="S113" s="210" t="s">
        <v>59</v>
      </c>
      <c r="T113" s="210" t="s">
        <v>59</v>
      </c>
      <c r="U113" s="210" t="s">
        <v>59</v>
      </c>
      <c r="V113" s="210" t="s">
        <v>59</v>
      </c>
      <c r="W113" s="210" t="s">
        <v>59</v>
      </c>
      <c r="X113" s="210" t="s">
        <v>59</v>
      </c>
      <c r="Y113" s="210" t="s">
        <v>59</v>
      </c>
      <c r="Z113" s="210" t="s">
        <v>59</v>
      </c>
      <c r="AA113" s="210" t="s">
        <v>59</v>
      </c>
      <c r="AB113" s="210" t="s">
        <v>59</v>
      </c>
      <c r="AC113" s="210" t="s">
        <v>59</v>
      </c>
      <c r="AD113" s="210" t="s">
        <v>59</v>
      </c>
      <c r="AE113" s="210" t="s">
        <v>59</v>
      </c>
      <c r="AF113" s="210" t="s">
        <v>59</v>
      </c>
      <c r="AG113" s="113" t="s">
        <v>59</v>
      </c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</row>
    <row r="114" customFormat="false" ht="15.75" hidden="false" customHeight="false" outlineLevel="0" collapsed="false">
      <c r="A114" s="90" t="s">
        <v>248</v>
      </c>
      <c r="B114" s="91" t="s">
        <v>249</v>
      </c>
      <c r="C114" s="113" t="s">
        <v>59</v>
      </c>
      <c r="D114" s="113" t="s">
        <v>59</v>
      </c>
      <c r="E114" s="218" t="s">
        <v>59</v>
      </c>
      <c r="F114" s="113" t="s">
        <v>59</v>
      </c>
      <c r="G114" s="218" t="s">
        <v>59</v>
      </c>
      <c r="H114" s="113" t="s">
        <v>59</v>
      </c>
      <c r="I114" s="218" t="s">
        <v>59</v>
      </c>
      <c r="J114" s="113" t="s">
        <v>59</v>
      </c>
      <c r="K114" s="113" t="s">
        <v>59</v>
      </c>
      <c r="L114" s="210" t="s">
        <v>59</v>
      </c>
      <c r="M114" s="210" t="s">
        <v>59</v>
      </c>
      <c r="N114" s="210" t="s">
        <v>59</v>
      </c>
      <c r="O114" s="210" t="s">
        <v>59</v>
      </c>
      <c r="P114" s="210" t="s">
        <v>59</v>
      </c>
      <c r="Q114" s="210" t="s">
        <v>59</v>
      </c>
      <c r="R114" s="210" t="s">
        <v>59</v>
      </c>
      <c r="S114" s="210" t="s">
        <v>59</v>
      </c>
      <c r="T114" s="210" t="s">
        <v>59</v>
      </c>
      <c r="U114" s="210" t="s">
        <v>59</v>
      </c>
      <c r="V114" s="210" t="s">
        <v>59</v>
      </c>
      <c r="W114" s="210" t="s">
        <v>59</v>
      </c>
      <c r="X114" s="210" t="s">
        <v>59</v>
      </c>
      <c r="Y114" s="210" t="s">
        <v>59</v>
      </c>
      <c r="Z114" s="210" t="s">
        <v>59</v>
      </c>
      <c r="AA114" s="210" t="s">
        <v>59</v>
      </c>
      <c r="AB114" s="210" t="s">
        <v>59</v>
      </c>
      <c r="AC114" s="210" t="s">
        <v>59</v>
      </c>
      <c r="AD114" s="210" t="s">
        <v>59</v>
      </c>
      <c r="AE114" s="210" t="s">
        <v>59</v>
      </c>
      <c r="AF114" s="210" t="s">
        <v>59</v>
      </c>
      <c r="AG114" s="113" t="s">
        <v>59</v>
      </c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</row>
    <row r="115" customFormat="false" ht="15.75" hidden="false" customHeight="false" outlineLevel="0" collapsed="false">
      <c r="A115" s="90" t="s">
        <v>250</v>
      </c>
      <c r="B115" s="91" t="s">
        <v>251</v>
      </c>
      <c r="C115" s="113" t="s">
        <v>59</v>
      </c>
      <c r="D115" s="113" t="s">
        <v>59</v>
      </c>
      <c r="E115" s="218" t="s">
        <v>59</v>
      </c>
      <c r="F115" s="113" t="s">
        <v>59</v>
      </c>
      <c r="G115" s="218" t="s">
        <v>59</v>
      </c>
      <c r="H115" s="113" t="s">
        <v>59</v>
      </c>
      <c r="I115" s="218" t="s">
        <v>59</v>
      </c>
      <c r="J115" s="113" t="s">
        <v>59</v>
      </c>
      <c r="K115" s="113" t="s">
        <v>59</v>
      </c>
      <c r="L115" s="210" t="s">
        <v>59</v>
      </c>
      <c r="M115" s="210" t="s">
        <v>59</v>
      </c>
      <c r="N115" s="210" t="s">
        <v>59</v>
      </c>
      <c r="O115" s="210" t="s">
        <v>59</v>
      </c>
      <c r="P115" s="210" t="s">
        <v>59</v>
      </c>
      <c r="Q115" s="210" t="s">
        <v>59</v>
      </c>
      <c r="R115" s="210" t="s">
        <v>59</v>
      </c>
      <c r="S115" s="210" t="s">
        <v>59</v>
      </c>
      <c r="T115" s="210" t="s">
        <v>59</v>
      </c>
      <c r="U115" s="210" t="s">
        <v>59</v>
      </c>
      <c r="V115" s="210" t="s">
        <v>59</v>
      </c>
      <c r="W115" s="210" t="s">
        <v>59</v>
      </c>
      <c r="X115" s="210" t="s">
        <v>59</v>
      </c>
      <c r="Y115" s="210" t="s">
        <v>59</v>
      </c>
      <c r="Z115" s="210" t="s">
        <v>59</v>
      </c>
      <c r="AA115" s="210" t="s">
        <v>59</v>
      </c>
      <c r="AB115" s="210" t="s">
        <v>59</v>
      </c>
      <c r="AC115" s="210" t="s">
        <v>59</v>
      </c>
      <c r="AD115" s="210" t="s">
        <v>59</v>
      </c>
      <c r="AE115" s="210" t="s">
        <v>59</v>
      </c>
      <c r="AF115" s="210" t="s">
        <v>59</v>
      </c>
      <c r="AG115" s="113" t="s">
        <v>59</v>
      </c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</row>
    <row r="116" customFormat="false" ht="15.75" hidden="false" customHeight="false" outlineLevel="0" collapsed="false">
      <c r="A116" s="90" t="s">
        <v>253</v>
      </c>
      <c r="B116" s="95" t="s">
        <v>254</v>
      </c>
      <c r="C116" s="113" t="s">
        <v>59</v>
      </c>
      <c r="D116" s="113" t="s">
        <v>59</v>
      </c>
      <c r="E116" s="217" t="s">
        <v>59</v>
      </c>
      <c r="F116" s="113" t="s">
        <v>59</v>
      </c>
      <c r="G116" s="217" t="s">
        <v>59</v>
      </c>
      <c r="H116" s="113" t="s">
        <v>59</v>
      </c>
      <c r="I116" s="217" t="s">
        <v>59</v>
      </c>
      <c r="J116" s="113" t="s">
        <v>59</v>
      </c>
      <c r="K116" s="113" t="s">
        <v>59</v>
      </c>
      <c r="L116" s="210" t="s">
        <v>59</v>
      </c>
      <c r="M116" s="210" t="s">
        <v>59</v>
      </c>
      <c r="N116" s="210" t="s">
        <v>59</v>
      </c>
      <c r="O116" s="210" t="s">
        <v>59</v>
      </c>
      <c r="P116" s="210" t="s">
        <v>59</v>
      </c>
      <c r="Q116" s="210" t="s">
        <v>59</v>
      </c>
      <c r="R116" s="210" t="s">
        <v>59</v>
      </c>
      <c r="S116" s="210" t="s">
        <v>59</v>
      </c>
      <c r="T116" s="210" t="s">
        <v>59</v>
      </c>
      <c r="U116" s="210" t="s">
        <v>59</v>
      </c>
      <c r="V116" s="210" t="s">
        <v>59</v>
      </c>
      <c r="W116" s="210" t="s">
        <v>59</v>
      </c>
      <c r="X116" s="210" t="s">
        <v>59</v>
      </c>
      <c r="Y116" s="210" t="s">
        <v>59</v>
      </c>
      <c r="Z116" s="210" t="s">
        <v>59</v>
      </c>
      <c r="AA116" s="210" t="s">
        <v>59</v>
      </c>
      <c r="AB116" s="210" t="s">
        <v>59</v>
      </c>
      <c r="AC116" s="210" t="s">
        <v>59</v>
      </c>
      <c r="AD116" s="210" t="s">
        <v>59</v>
      </c>
      <c r="AE116" s="210" t="s">
        <v>59</v>
      </c>
      <c r="AF116" s="210" t="s">
        <v>59</v>
      </c>
      <c r="AG116" s="113" t="s">
        <v>59</v>
      </c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</row>
    <row r="117" customFormat="false" ht="15.75" hidden="false" customHeight="false" outlineLevel="0" collapsed="false">
      <c r="A117" s="90" t="s">
        <v>255</v>
      </c>
      <c r="B117" s="95" t="s">
        <v>256</v>
      </c>
      <c r="C117" s="113" t="s">
        <v>59</v>
      </c>
      <c r="D117" s="113" t="s">
        <v>59</v>
      </c>
      <c r="E117" s="217" t="s">
        <v>59</v>
      </c>
      <c r="F117" s="113" t="s">
        <v>59</v>
      </c>
      <c r="G117" s="217" t="s">
        <v>59</v>
      </c>
      <c r="H117" s="113" t="s">
        <v>59</v>
      </c>
      <c r="I117" s="217" t="s">
        <v>59</v>
      </c>
      <c r="J117" s="113" t="s">
        <v>59</v>
      </c>
      <c r="K117" s="113" t="s">
        <v>59</v>
      </c>
      <c r="L117" s="210" t="s">
        <v>59</v>
      </c>
      <c r="M117" s="210" t="s">
        <v>59</v>
      </c>
      <c r="N117" s="210" t="s">
        <v>59</v>
      </c>
      <c r="O117" s="210" t="s">
        <v>59</v>
      </c>
      <c r="P117" s="210" t="s">
        <v>59</v>
      </c>
      <c r="Q117" s="210" t="s">
        <v>59</v>
      </c>
      <c r="R117" s="210" t="s">
        <v>59</v>
      </c>
      <c r="S117" s="210" t="s">
        <v>59</v>
      </c>
      <c r="T117" s="210" t="s">
        <v>59</v>
      </c>
      <c r="U117" s="210" t="s">
        <v>59</v>
      </c>
      <c r="V117" s="210" t="s">
        <v>59</v>
      </c>
      <c r="W117" s="210" t="s">
        <v>59</v>
      </c>
      <c r="X117" s="210" t="s">
        <v>59</v>
      </c>
      <c r="Y117" s="210" t="s">
        <v>59</v>
      </c>
      <c r="Z117" s="210" t="s">
        <v>59</v>
      </c>
      <c r="AA117" s="210" t="s">
        <v>59</v>
      </c>
      <c r="AB117" s="210" t="s">
        <v>59</v>
      </c>
      <c r="AC117" s="210" t="s">
        <v>59</v>
      </c>
      <c r="AD117" s="210" t="s">
        <v>59</v>
      </c>
      <c r="AE117" s="210" t="s">
        <v>59</v>
      </c>
      <c r="AF117" s="210" t="s">
        <v>59</v>
      </c>
      <c r="AG117" s="113" t="s">
        <v>59</v>
      </c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</row>
    <row r="118" customFormat="false" ht="15.75" hidden="false" customHeight="false" outlineLevel="0" collapsed="false">
      <c r="A118" s="94" t="s">
        <v>257</v>
      </c>
      <c r="B118" s="93" t="s">
        <v>258</v>
      </c>
      <c r="C118" s="113" t="s">
        <v>59</v>
      </c>
      <c r="D118" s="113" t="s">
        <v>59</v>
      </c>
      <c r="E118" s="217" t="s">
        <v>59</v>
      </c>
      <c r="F118" s="113" t="s">
        <v>59</v>
      </c>
      <c r="G118" s="217" t="s">
        <v>59</v>
      </c>
      <c r="H118" s="113" t="s">
        <v>59</v>
      </c>
      <c r="I118" s="217" t="s">
        <v>59</v>
      </c>
      <c r="J118" s="113" t="s">
        <v>59</v>
      </c>
      <c r="K118" s="113" t="s">
        <v>59</v>
      </c>
      <c r="L118" s="210" t="s">
        <v>59</v>
      </c>
      <c r="M118" s="210" t="s">
        <v>59</v>
      </c>
      <c r="N118" s="210" t="s">
        <v>59</v>
      </c>
      <c r="O118" s="210" t="s">
        <v>59</v>
      </c>
      <c r="P118" s="210" t="s">
        <v>59</v>
      </c>
      <c r="Q118" s="210" t="s">
        <v>59</v>
      </c>
      <c r="R118" s="210" t="s">
        <v>59</v>
      </c>
      <c r="S118" s="210" t="s">
        <v>59</v>
      </c>
      <c r="T118" s="210" t="s">
        <v>59</v>
      </c>
      <c r="U118" s="210" t="s">
        <v>59</v>
      </c>
      <c r="V118" s="210" t="s">
        <v>59</v>
      </c>
      <c r="W118" s="210" t="s">
        <v>59</v>
      </c>
      <c r="X118" s="210" t="s">
        <v>59</v>
      </c>
      <c r="Y118" s="210" t="s">
        <v>59</v>
      </c>
      <c r="Z118" s="210" t="s">
        <v>59</v>
      </c>
      <c r="AA118" s="210" t="s">
        <v>59</v>
      </c>
      <c r="AB118" s="210" t="s">
        <v>59</v>
      </c>
      <c r="AC118" s="210" t="s">
        <v>59</v>
      </c>
      <c r="AD118" s="210" t="s">
        <v>59</v>
      </c>
      <c r="AE118" s="210" t="s">
        <v>59</v>
      </c>
      <c r="AF118" s="210" t="s">
        <v>59</v>
      </c>
      <c r="AG118" s="113" t="s">
        <v>59</v>
      </c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</row>
    <row r="119" customFormat="false" ht="15.75" hidden="false" customHeight="false" outlineLevel="0" collapsed="false">
      <c r="A119" s="94" t="s">
        <v>259</v>
      </c>
      <c r="B119" s="93" t="s">
        <v>260</v>
      </c>
      <c r="C119" s="113" t="s">
        <v>59</v>
      </c>
      <c r="D119" s="113" t="s">
        <v>59</v>
      </c>
      <c r="E119" s="217" t="s">
        <v>59</v>
      </c>
      <c r="F119" s="113" t="s">
        <v>59</v>
      </c>
      <c r="G119" s="217" t="s">
        <v>59</v>
      </c>
      <c r="H119" s="113" t="s">
        <v>59</v>
      </c>
      <c r="I119" s="217" t="s">
        <v>59</v>
      </c>
      <c r="J119" s="113" t="s">
        <v>59</v>
      </c>
      <c r="K119" s="113" t="s">
        <v>59</v>
      </c>
      <c r="L119" s="210" t="s">
        <v>59</v>
      </c>
      <c r="M119" s="210" t="s">
        <v>59</v>
      </c>
      <c r="N119" s="210" t="s">
        <v>59</v>
      </c>
      <c r="O119" s="210" t="s">
        <v>59</v>
      </c>
      <c r="P119" s="210" t="s">
        <v>59</v>
      </c>
      <c r="Q119" s="210" t="s">
        <v>59</v>
      </c>
      <c r="R119" s="210" t="s">
        <v>59</v>
      </c>
      <c r="S119" s="210" t="s">
        <v>59</v>
      </c>
      <c r="T119" s="210" t="s">
        <v>59</v>
      </c>
      <c r="U119" s="210" t="s">
        <v>59</v>
      </c>
      <c r="V119" s="210" t="s">
        <v>59</v>
      </c>
      <c r="W119" s="210" t="s">
        <v>59</v>
      </c>
      <c r="X119" s="210" t="s">
        <v>59</v>
      </c>
      <c r="Y119" s="210" t="s">
        <v>59</v>
      </c>
      <c r="Z119" s="210" t="s">
        <v>59</v>
      </c>
      <c r="AA119" s="210" t="s">
        <v>59</v>
      </c>
      <c r="AB119" s="210" t="s">
        <v>59</v>
      </c>
      <c r="AC119" s="210" t="s">
        <v>59</v>
      </c>
      <c r="AD119" s="210" t="s">
        <v>59</v>
      </c>
      <c r="AE119" s="210" t="s">
        <v>59</v>
      </c>
      <c r="AF119" s="210" t="s">
        <v>59</v>
      </c>
      <c r="AG119" s="113" t="s">
        <v>59</v>
      </c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</row>
    <row r="120" customFormat="false" ht="15.75" hidden="false" customHeight="false" outlineLevel="0" collapsed="false">
      <c r="A120" s="94" t="s">
        <v>261</v>
      </c>
      <c r="B120" s="93" t="s">
        <v>262</v>
      </c>
      <c r="C120" s="113" t="s">
        <v>59</v>
      </c>
      <c r="D120" s="113" t="s">
        <v>59</v>
      </c>
      <c r="E120" s="217" t="s">
        <v>59</v>
      </c>
      <c r="F120" s="113" t="s">
        <v>59</v>
      </c>
      <c r="G120" s="217" t="s">
        <v>59</v>
      </c>
      <c r="H120" s="113" t="s">
        <v>59</v>
      </c>
      <c r="I120" s="217" t="s">
        <v>59</v>
      </c>
      <c r="J120" s="113" t="s">
        <v>59</v>
      </c>
      <c r="K120" s="113" t="s">
        <v>59</v>
      </c>
      <c r="L120" s="210" t="s">
        <v>59</v>
      </c>
      <c r="M120" s="210" t="s">
        <v>59</v>
      </c>
      <c r="N120" s="210" t="s">
        <v>59</v>
      </c>
      <c r="O120" s="210" t="s">
        <v>59</v>
      </c>
      <c r="P120" s="210" t="s">
        <v>59</v>
      </c>
      <c r="Q120" s="210" t="s">
        <v>59</v>
      </c>
      <c r="R120" s="210" t="s">
        <v>59</v>
      </c>
      <c r="S120" s="210" t="s">
        <v>59</v>
      </c>
      <c r="T120" s="210" t="s">
        <v>59</v>
      </c>
      <c r="U120" s="210" t="s">
        <v>59</v>
      </c>
      <c r="V120" s="210" t="s">
        <v>59</v>
      </c>
      <c r="W120" s="210" t="s">
        <v>59</v>
      </c>
      <c r="X120" s="210" t="s">
        <v>59</v>
      </c>
      <c r="Y120" s="210" t="s">
        <v>59</v>
      </c>
      <c r="Z120" s="210" t="s">
        <v>59</v>
      </c>
      <c r="AA120" s="210" t="s">
        <v>59</v>
      </c>
      <c r="AB120" s="210" t="s">
        <v>59</v>
      </c>
      <c r="AC120" s="210" t="s">
        <v>59</v>
      </c>
      <c r="AD120" s="210" t="s">
        <v>59</v>
      </c>
      <c r="AE120" s="210" t="s">
        <v>59</v>
      </c>
      <c r="AF120" s="210" t="s">
        <v>59</v>
      </c>
      <c r="AG120" s="113" t="s">
        <v>59</v>
      </c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</row>
    <row r="121" customFormat="false" ht="15.75" hidden="false" customHeight="false" outlineLevel="0" collapsed="false">
      <c r="A121" s="94" t="s">
        <v>263</v>
      </c>
      <c r="B121" s="93" t="s">
        <v>264</v>
      </c>
      <c r="C121" s="113" t="s">
        <v>59</v>
      </c>
      <c r="D121" s="113" t="s">
        <v>59</v>
      </c>
      <c r="E121" s="217" t="s">
        <v>59</v>
      </c>
      <c r="F121" s="113" t="s">
        <v>59</v>
      </c>
      <c r="G121" s="217" t="s">
        <v>59</v>
      </c>
      <c r="H121" s="113" t="s">
        <v>59</v>
      </c>
      <c r="I121" s="217" t="s">
        <v>59</v>
      </c>
      <c r="J121" s="113" t="s">
        <v>59</v>
      </c>
      <c r="K121" s="113" t="s">
        <v>59</v>
      </c>
      <c r="L121" s="210" t="s">
        <v>59</v>
      </c>
      <c r="M121" s="210" t="s">
        <v>59</v>
      </c>
      <c r="N121" s="210" t="s">
        <v>59</v>
      </c>
      <c r="O121" s="210" t="s">
        <v>59</v>
      </c>
      <c r="P121" s="210" t="s">
        <v>59</v>
      </c>
      <c r="Q121" s="210" t="s">
        <v>59</v>
      </c>
      <c r="R121" s="210" t="s">
        <v>59</v>
      </c>
      <c r="S121" s="210" t="s">
        <v>59</v>
      </c>
      <c r="T121" s="210" t="s">
        <v>59</v>
      </c>
      <c r="U121" s="210" t="s">
        <v>59</v>
      </c>
      <c r="V121" s="210" t="s">
        <v>59</v>
      </c>
      <c r="W121" s="210" t="s">
        <v>59</v>
      </c>
      <c r="X121" s="210" t="s">
        <v>59</v>
      </c>
      <c r="Y121" s="210" t="s">
        <v>59</v>
      </c>
      <c r="Z121" s="210" t="s">
        <v>59</v>
      </c>
      <c r="AA121" s="210" t="s">
        <v>59</v>
      </c>
      <c r="AB121" s="210" t="s">
        <v>59</v>
      </c>
      <c r="AC121" s="210" t="s">
        <v>59</v>
      </c>
      <c r="AD121" s="210" t="s">
        <v>59</v>
      </c>
      <c r="AE121" s="210" t="s">
        <v>59</v>
      </c>
      <c r="AF121" s="210" t="s">
        <v>59</v>
      </c>
      <c r="AG121" s="113" t="s">
        <v>59</v>
      </c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</row>
    <row r="122" customFormat="false" ht="15.75" hidden="false" customHeight="false" outlineLevel="0" collapsed="false">
      <c r="A122" s="94" t="s">
        <v>265</v>
      </c>
      <c r="B122" s="93" t="s">
        <v>266</v>
      </c>
      <c r="C122" s="113" t="s">
        <v>59</v>
      </c>
      <c r="D122" s="113" t="s">
        <v>59</v>
      </c>
      <c r="E122" s="217" t="s">
        <v>59</v>
      </c>
      <c r="F122" s="113" t="s">
        <v>59</v>
      </c>
      <c r="G122" s="217" t="s">
        <v>59</v>
      </c>
      <c r="H122" s="113" t="s">
        <v>59</v>
      </c>
      <c r="I122" s="217" t="s">
        <v>59</v>
      </c>
      <c r="J122" s="113" t="s">
        <v>59</v>
      </c>
      <c r="K122" s="113" t="s">
        <v>59</v>
      </c>
      <c r="L122" s="210" t="s">
        <v>59</v>
      </c>
      <c r="M122" s="210" t="s">
        <v>59</v>
      </c>
      <c r="N122" s="210" t="s">
        <v>59</v>
      </c>
      <c r="O122" s="210" t="s">
        <v>59</v>
      </c>
      <c r="P122" s="210" t="s">
        <v>59</v>
      </c>
      <c r="Q122" s="210" t="s">
        <v>59</v>
      </c>
      <c r="R122" s="210" t="s">
        <v>59</v>
      </c>
      <c r="S122" s="210" t="s">
        <v>59</v>
      </c>
      <c r="T122" s="210" t="s">
        <v>59</v>
      </c>
      <c r="U122" s="210" t="s">
        <v>59</v>
      </c>
      <c r="V122" s="210" t="s">
        <v>59</v>
      </c>
      <c r="W122" s="210" t="s">
        <v>59</v>
      </c>
      <c r="X122" s="210" t="s">
        <v>59</v>
      </c>
      <c r="Y122" s="210" t="s">
        <v>59</v>
      </c>
      <c r="Z122" s="210" t="s">
        <v>59</v>
      </c>
      <c r="AA122" s="210" t="s">
        <v>59</v>
      </c>
      <c r="AB122" s="210" t="s">
        <v>59</v>
      </c>
      <c r="AC122" s="210" t="s">
        <v>59</v>
      </c>
      <c r="AD122" s="210" t="s">
        <v>59</v>
      </c>
      <c r="AE122" s="210" t="s">
        <v>59</v>
      </c>
      <c r="AF122" s="210" t="s">
        <v>59</v>
      </c>
      <c r="AG122" s="113" t="s">
        <v>59</v>
      </c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</row>
    <row r="123" customFormat="false" ht="15.75" hidden="false" customHeight="false" outlineLevel="0" collapsed="false">
      <c r="A123" s="94" t="s">
        <v>267</v>
      </c>
      <c r="B123" s="93" t="s">
        <v>268</v>
      </c>
      <c r="C123" s="113" t="s">
        <v>59</v>
      </c>
      <c r="D123" s="113" t="s">
        <v>59</v>
      </c>
      <c r="E123" s="217" t="s">
        <v>59</v>
      </c>
      <c r="F123" s="113" t="s">
        <v>59</v>
      </c>
      <c r="G123" s="217" t="s">
        <v>59</v>
      </c>
      <c r="H123" s="113" t="s">
        <v>59</v>
      </c>
      <c r="I123" s="217" t="s">
        <v>59</v>
      </c>
      <c r="J123" s="113" t="s">
        <v>59</v>
      </c>
      <c r="K123" s="113" t="s">
        <v>59</v>
      </c>
      <c r="L123" s="210" t="s">
        <v>59</v>
      </c>
      <c r="M123" s="210" t="s">
        <v>59</v>
      </c>
      <c r="N123" s="210" t="s">
        <v>59</v>
      </c>
      <c r="O123" s="210" t="s">
        <v>59</v>
      </c>
      <c r="P123" s="210" t="s">
        <v>59</v>
      </c>
      <c r="Q123" s="210" t="s">
        <v>59</v>
      </c>
      <c r="R123" s="210" t="s">
        <v>59</v>
      </c>
      <c r="S123" s="210" t="s">
        <v>59</v>
      </c>
      <c r="T123" s="210" t="s">
        <v>59</v>
      </c>
      <c r="U123" s="210" t="s">
        <v>59</v>
      </c>
      <c r="V123" s="210" t="s">
        <v>59</v>
      </c>
      <c r="W123" s="210" t="s">
        <v>59</v>
      </c>
      <c r="X123" s="210" t="s">
        <v>59</v>
      </c>
      <c r="Y123" s="210" t="s">
        <v>59</v>
      </c>
      <c r="Z123" s="210" t="s">
        <v>59</v>
      </c>
      <c r="AA123" s="210" t="s">
        <v>59</v>
      </c>
      <c r="AB123" s="210" t="s">
        <v>59</v>
      </c>
      <c r="AC123" s="210" t="s">
        <v>59</v>
      </c>
      <c r="AD123" s="210" t="s">
        <v>59</v>
      </c>
      <c r="AE123" s="210" t="s">
        <v>59</v>
      </c>
      <c r="AF123" s="210" t="s">
        <v>59</v>
      </c>
      <c r="AG123" s="113" t="s">
        <v>59</v>
      </c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</row>
    <row r="124" customFormat="false" ht="15.75" hidden="false" customHeight="false" outlineLevel="0" collapsed="false">
      <c r="A124" s="94" t="s">
        <v>269</v>
      </c>
      <c r="B124" s="93" t="s">
        <v>270</v>
      </c>
      <c r="C124" s="113" t="s">
        <v>59</v>
      </c>
      <c r="D124" s="113" t="s">
        <v>59</v>
      </c>
      <c r="E124" s="217" t="s">
        <v>59</v>
      </c>
      <c r="F124" s="113" t="s">
        <v>59</v>
      </c>
      <c r="G124" s="217" t="s">
        <v>59</v>
      </c>
      <c r="H124" s="113" t="s">
        <v>59</v>
      </c>
      <c r="I124" s="217" t="s">
        <v>59</v>
      </c>
      <c r="J124" s="113" t="s">
        <v>59</v>
      </c>
      <c r="K124" s="113" t="s">
        <v>59</v>
      </c>
      <c r="L124" s="210" t="s">
        <v>59</v>
      </c>
      <c r="M124" s="210" t="s">
        <v>59</v>
      </c>
      <c r="N124" s="210" t="s">
        <v>59</v>
      </c>
      <c r="O124" s="210" t="s">
        <v>59</v>
      </c>
      <c r="P124" s="210" t="s">
        <v>59</v>
      </c>
      <c r="Q124" s="210" t="s">
        <v>59</v>
      </c>
      <c r="R124" s="210" t="s">
        <v>59</v>
      </c>
      <c r="S124" s="210" t="s">
        <v>59</v>
      </c>
      <c r="T124" s="210" t="s">
        <v>59</v>
      </c>
      <c r="U124" s="210" t="s">
        <v>59</v>
      </c>
      <c r="V124" s="210" t="s">
        <v>59</v>
      </c>
      <c r="W124" s="210" t="s">
        <v>59</v>
      </c>
      <c r="X124" s="210" t="s">
        <v>59</v>
      </c>
      <c r="Y124" s="210" t="s">
        <v>59</v>
      </c>
      <c r="Z124" s="210" t="s">
        <v>59</v>
      </c>
      <c r="AA124" s="210" t="s">
        <v>59</v>
      </c>
      <c r="AB124" s="210" t="s">
        <v>59</v>
      </c>
      <c r="AC124" s="210" t="s">
        <v>59</v>
      </c>
      <c r="AD124" s="210" t="s">
        <v>59</v>
      </c>
      <c r="AE124" s="210" t="s">
        <v>59</v>
      </c>
      <c r="AF124" s="210" t="s">
        <v>59</v>
      </c>
      <c r="AG124" s="113" t="s">
        <v>59</v>
      </c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</row>
    <row r="125" customFormat="false" ht="15.75" hidden="false" customHeight="false" outlineLevel="0" collapsed="false">
      <c r="A125" s="65" t="s">
        <v>271</v>
      </c>
      <c r="B125" s="93" t="s">
        <v>272</v>
      </c>
      <c r="C125" s="113" t="s">
        <v>59</v>
      </c>
      <c r="D125" s="113" t="s">
        <v>59</v>
      </c>
      <c r="E125" s="217" t="s">
        <v>59</v>
      </c>
      <c r="F125" s="113" t="s">
        <v>59</v>
      </c>
      <c r="G125" s="217" t="s">
        <v>59</v>
      </c>
      <c r="H125" s="113" t="s">
        <v>59</v>
      </c>
      <c r="I125" s="217" t="s">
        <v>59</v>
      </c>
      <c r="J125" s="113" t="s">
        <v>59</v>
      </c>
      <c r="K125" s="113" t="s">
        <v>59</v>
      </c>
      <c r="L125" s="210" t="s">
        <v>59</v>
      </c>
      <c r="M125" s="210" t="s">
        <v>59</v>
      </c>
      <c r="N125" s="210" t="s">
        <v>59</v>
      </c>
      <c r="O125" s="210" t="s">
        <v>59</v>
      </c>
      <c r="P125" s="210" t="s">
        <v>59</v>
      </c>
      <c r="Q125" s="210" t="s">
        <v>59</v>
      </c>
      <c r="R125" s="210" t="s">
        <v>59</v>
      </c>
      <c r="S125" s="210" t="s">
        <v>59</v>
      </c>
      <c r="T125" s="210" t="s">
        <v>59</v>
      </c>
      <c r="U125" s="210" t="s">
        <v>59</v>
      </c>
      <c r="V125" s="210" t="s">
        <v>59</v>
      </c>
      <c r="W125" s="210" t="s">
        <v>59</v>
      </c>
      <c r="X125" s="210" t="s">
        <v>59</v>
      </c>
      <c r="Y125" s="210" t="s">
        <v>59</v>
      </c>
      <c r="Z125" s="210" t="s">
        <v>59</v>
      </c>
      <c r="AA125" s="210" t="s">
        <v>59</v>
      </c>
      <c r="AB125" s="210" t="s">
        <v>59</v>
      </c>
      <c r="AC125" s="210" t="s">
        <v>59</v>
      </c>
      <c r="AD125" s="210" t="s">
        <v>59</v>
      </c>
      <c r="AE125" s="210" t="s">
        <v>59</v>
      </c>
      <c r="AF125" s="210" t="s">
        <v>59</v>
      </c>
      <c r="AG125" s="113" t="s">
        <v>59</v>
      </c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</row>
    <row r="126" customFormat="false" ht="15.75" hidden="false" customHeight="false" outlineLevel="0" collapsed="false">
      <c r="A126" s="183"/>
      <c r="B126" s="184"/>
      <c r="C126" s="219"/>
      <c r="D126" s="219"/>
      <c r="E126" s="220"/>
      <c r="F126" s="219"/>
      <c r="G126" s="220"/>
      <c r="H126" s="219"/>
      <c r="I126" s="220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</row>
    <row r="127" customFormat="false" ht="15.75" hidden="false" customHeight="false" outlineLevel="0" collapsed="false">
      <c r="A127" s="183"/>
      <c r="B127" s="184"/>
      <c r="C127" s="219"/>
      <c r="D127" s="219"/>
      <c r="E127" s="220"/>
      <c r="F127" s="219"/>
      <c r="G127" s="220"/>
      <c r="H127" s="219"/>
      <c r="I127" s="220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</row>
  </sheetData>
  <mergeCells count="24">
    <mergeCell ref="A4:O4"/>
    <mergeCell ref="A5:O5"/>
    <mergeCell ref="A7:O7"/>
    <mergeCell ref="A8:O8"/>
    <mergeCell ref="A10:A14"/>
    <mergeCell ref="B10:B14"/>
    <mergeCell ref="C10:C14"/>
    <mergeCell ref="D10:AG10"/>
    <mergeCell ref="D11:I12"/>
    <mergeCell ref="J11:O12"/>
    <mergeCell ref="P11:U12"/>
    <mergeCell ref="V11:AA12"/>
    <mergeCell ref="AB11:AG12"/>
    <mergeCell ref="AK11:AQ12"/>
    <mergeCell ref="AR11:AX12"/>
    <mergeCell ref="AY11:BE12"/>
    <mergeCell ref="D13:I13"/>
    <mergeCell ref="J13:O13"/>
    <mergeCell ref="P13:U13"/>
    <mergeCell ref="V13:AA13"/>
    <mergeCell ref="AB13:AG13"/>
    <mergeCell ref="AK13:AQ13"/>
    <mergeCell ref="AR13:AX13"/>
    <mergeCell ref="AY13:BE13"/>
  </mergeCells>
  <printOptions headings="false" gridLines="false" gridLinesSet="true" horizontalCentered="false" verticalCentered="false"/>
  <pageMargins left="0.39375" right="0.39375" top="0.39375" bottom="0.39375" header="0.315277777777778" footer="0.511805555555555"/>
  <pageSetup paperSize="9" scale="3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BA126"/>
  <sheetViews>
    <sheetView showFormulas="false" showGridLines="true" showRowColHeaders="true" showZeros="true" rightToLeft="false" tabSelected="false" showOutlineSymbols="true" defaultGridColor="true" view="pageBreakPreview" topLeftCell="AF1" colorId="64" zoomScale="70" zoomScaleNormal="100" zoomScalePageLayoutView="70" workbookViewId="0">
      <selection pane="topLeft" activeCell="AZ2" activeCellId="0" sqref="AZ2"/>
    </sheetView>
  </sheetViews>
  <sheetFormatPr defaultRowHeight="15.75" zeroHeight="false" outlineLevelRow="0" outlineLevelCol="0"/>
  <cols>
    <col collapsed="false" customWidth="false" hidden="false" outlineLevel="0" max="1" min="1" style="1" width="11.37"/>
    <col collapsed="false" customWidth="true" hidden="false" outlineLevel="0" max="2" min="2" style="1" width="91.25"/>
    <col collapsed="false" customWidth="true" hidden="false" outlineLevel="0" max="3" min="3" style="1" width="13.88"/>
    <col collapsed="false" customWidth="true" hidden="false" outlineLevel="0" max="4" min="4" style="1" width="7.88"/>
    <col collapsed="false" customWidth="true" hidden="false" outlineLevel="0" max="5" min="5" style="1" width="6"/>
    <col collapsed="false" customWidth="true" hidden="false" outlineLevel="0" max="6" min="6" style="1" width="8.25"/>
    <col collapsed="false" customWidth="true" hidden="false" outlineLevel="0" max="7" min="7" style="1" width="6"/>
    <col collapsed="false" customWidth="true" hidden="false" outlineLevel="0" max="8" min="8" style="1" width="8.5"/>
    <col collapsed="false" customWidth="true" hidden="false" outlineLevel="0" max="9" min="9" style="1" width="6"/>
    <col collapsed="false" customWidth="true" hidden="false" outlineLevel="0" max="10" min="10" style="1" width="8.13"/>
    <col collapsed="false" customWidth="true" hidden="false" outlineLevel="0" max="12" min="11" style="1" width="6"/>
    <col collapsed="false" customWidth="true" hidden="false" outlineLevel="0" max="13" min="13" style="1" width="7.63"/>
    <col collapsed="false" customWidth="true" hidden="false" outlineLevel="0" max="16" min="14" style="1" width="6"/>
    <col collapsed="false" customWidth="true" hidden="false" outlineLevel="0" max="17" min="17" style="1" width="7"/>
    <col collapsed="false" customWidth="true" hidden="false" outlineLevel="0" max="19" min="18" style="1" width="6"/>
    <col collapsed="false" customWidth="true" hidden="false" outlineLevel="0" max="20" min="20" style="1" width="7.63"/>
    <col collapsed="false" customWidth="true" hidden="false" outlineLevel="0" max="23" min="21" style="1" width="6"/>
    <col collapsed="false" customWidth="true" hidden="false" outlineLevel="0" max="45" min="24" style="1" width="7.88"/>
    <col collapsed="false" customWidth="true" hidden="false" outlineLevel="0" max="46" min="46" style="1" width="8.13"/>
    <col collapsed="false" customWidth="true" hidden="false" outlineLevel="0" max="47" min="47" style="1" width="8.25"/>
    <col collapsed="false" customWidth="true" hidden="false" outlineLevel="0" max="48" min="48" style="1" width="8.5"/>
    <col collapsed="false" customWidth="true" hidden="false" outlineLevel="0" max="49" min="49" style="1" width="6"/>
    <col collapsed="false" customWidth="true" hidden="false" outlineLevel="0" max="50" min="50" style="1" width="7.25"/>
    <col collapsed="false" customWidth="true" hidden="false" outlineLevel="0" max="51" min="51" style="1" width="6"/>
    <col collapsed="false" customWidth="true" hidden="false" outlineLevel="0" max="52" min="52" style="1" width="7.25"/>
    <col collapsed="false" customWidth="true" hidden="false" outlineLevel="0" max="53" min="53" style="41" width="5"/>
    <col collapsed="false" customWidth="true" hidden="false" outlineLevel="0" max="62" min="54" style="1" width="5"/>
    <col collapsed="false" customWidth="true" hidden="false" outlineLevel="0" max="1025" min="63" style="1" width="9"/>
  </cols>
  <sheetData>
    <row r="1" customFormat="false" ht="18.75" hidden="false" customHeight="false" outlineLevel="0" collapsed="false">
      <c r="A1" s="221"/>
      <c r="B1" s="8"/>
      <c r="C1" s="8"/>
      <c r="D1" s="222"/>
      <c r="E1" s="222"/>
      <c r="F1" s="222"/>
      <c r="G1" s="222"/>
      <c r="H1" s="222"/>
      <c r="I1" s="222"/>
      <c r="J1" s="222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102"/>
      <c r="AU1" s="102"/>
      <c r="AV1" s="102"/>
      <c r="AW1" s="102"/>
      <c r="AZ1" s="2" t="s">
        <v>517</v>
      </c>
    </row>
    <row r="2" customFormat="false" ht="17.35" hidden="false" customHeight="false" outlineLevel="0" collapsed="false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3" t="s">
        <v>1</v>
      </c>
    </row>
    <row r="3" customFormat="false" ht="18.75" hidden="false" customHeight="false" outlineLevel="0" collapsed="false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3"/>
    </row>
    <row r="4" customFormat="false" ht="15.75" hidden="false" customHeight="false" outlineLevel="0" collapsed="false">
      <c r="A4" s="170" t="s">
        <v>494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200"/>
      <c r="AU4" s="200"/>
      <c r="AV4" s="200"/>
      <c r="AW4" s="200"/>
      <c r="AX4" s="200"/>
      <c r="AY4" s="200"/>
      <c r="AZ4" s="200"/>
    </row>
    <row r="5" customFormat="false" ht="15.75" hidden="false" customHeight="false" outlineLevel="0" collapsed="false">
      <c r="A5" s="171" t="s">
        <v>518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202"/>
      <c r="AU5" s="202"/>
      <c r="AV5" s="202"/>
      <c r="AW5" s="202"/>
      <c r="AX5" s="202"/>
      <c r="AY5" s="202"/>
      <c r="AZ5" s="203"/>
    </row>
    <row r="6" customFormat="false" ht="15.75" hidden="false" customHeight="false" outlineLevel="0" collapsed="false">
      <c r="A6" s="221"/>
      <c r="B6" s="201"/>
      <c r="C6" s="201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3"/>
      <c r="AU6" s="223"/>
      <c r="AV6" s="223"/>
      <c r="AW6" s="223"/>
      <c r="AX6" s="223"/>
      <c r="AY6" s="223"/>
      <c r="AZ6" s="223"/>
    </row>
    <row r="7" customFormat="false" ht="18.75" hidden="false" customHeight="false" outlineLevel="0" collapsed="false">
      <c r="A7" s="109" t="str">
        <f aca="false">'1'!A7:T7</f>
        <v>Акционерное общество "Тамбовская сетевая компания" 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219"/>
      <c r="AU7" s="219"/>
      <c r="AV7" s="219"/>
      <c r="AW7" s="219"/>
      <c r="AX7" s="219"/>
      <c r="AY7" s="219"/>
      <c r="AZ7" s="219"/>
      <c r="BA7" s="227"/>
    </row>
    <row r="8" customFormat="false" ht="15.75" hidden="false" customHeight="false" outlineLevel="0" collapsed="false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200"/>
      <c r="AU8" s="200"/>
      <c r="AV8" s="200"/>
      <c r="AW8" s="200"/>
      <c r="AX8" s="200"/>
      <c r="AY8" s="200"/>
      <c r="AZ8" s="200"/>
      <c r="BA8" s="228"/>
    </row>
    <row r="9" customFormat="false" ht="15.75" hidden="false" customHeight="false" outlineLevel="0" collapsed="false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6"/>
      <c r="AU9" s="226"/>
      <c r="AV9" s="226"/>
      <c r="AW9" s="226"/>
      <c r="AX9" s="226"/>
      <c r="AY9" s="226"/>
      <c r="AZ9" s="226"/>
    </row>
    <row r="10" customFormat="false" ht="24.75" hidden="false" customHeight="true" outlineLevel="0" collapsed="false">
      <c r="A10" s="175" t="s">
        <v>6</v>
      </c>
      <c r="B10" s="175" t="s">
        <v>275</v>
      </c>
      <c r="C10" s="175" t="s">
        <v>276</v>
      </c>
      <c r="D10" s="14" t="s">
        <v>519</v>
      </c>
      <c r="E10" s="14"/>
      <c r="F10" s="14"/>
      <c r="G10" s="14"/>
      <c r="H10" s="14"/>
      <c r="I10" s="14"/>
      <c r="J10" s="14"/>
      <c r="K10" s="230" t="s">
        <v>520</v>
      </c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</row>
    <row r="11" customFormat="false" ht="29.25" hidden="false" customHeight="true" outlineLevel="0" collapsed="false">
      <c r="A11" s="175"/>
      <c r="B11" s="175"/>
      <c r="C11" s="175"/>
      <c r="D11" s="14"/>
      <c r="E11" s="14"/>
      <c r="F11" s="14"/>
      <c r="G11" s="14"/>
      <c r="H11" s="14"/>
      <c r="I11" s="14"/>
      <c r="J11" s="14"/>
      <c r="K11" s="178" t="s">
        <v>375</v>
      </c>
      <c r="L11" s="178"/>
      <c r="M11" s="178"/>
      <c r="N11" s="178"/>
      <c r="O11" s="178"/>
      <c r="P11" s="178"/>
      <c r="Q11" s="178"/>
      <c r="R11" s="176" t="s">
        <v>376</v>
      </c>
      <c r="S11" s="176"/>
      <c r="T11" s="176"/>
      <c r="U11" s="176"/>
      <c r="V11" s="176"/>
      <c r="W11" s="176"/>
      <c r="X11" s="176"/>
      <c r="Y11" s="176" t="s">
        <v>377</v>
      </c>
      <c r="Z11" s="176"/>
      <c r="AA11" s="176"/>
      <c r="AB11" s="176"/>
      <c r="AC11" s="176"/>
      <c r="AD11" s="176"/>
      <c r="AE11" s="176"/>
      <c r="AF11" s="176" t="s">
        <v>378</v>
      </c>
      <c r="AG11" s="176"/>
      <c r="AH11" s="176"/>
      <c r="AI11" s="176"/>
      <c r="AJ11" s="176"/>
      <c r="AK11" s="176"/>
      <c r="AL11" s="176"/>
      <c r="AM11" s="231" t="s">
        <v>379</v>
      </c>
      <c r="AN11" s="231"/>
      <c r="AO11" s="231"/>
      <c r="AP11" s="231"/>
      <c r="AQ11" s="231"/>
      <c r="AR11" s="231"/>
      <c r="AS11" s="231"/>
      <c r="AT11" s="232" t="s">
        <v>380</v>
      </c>
      <c r="AU11" s="232"/>
      <c r="AV11" s="232"/>
      <c r="AW11" s="232"/>
      <c r="AX11" s="232"/>
      <c r="AY11" s="232"/>
      <c r="AZ11" s="232"/>
    </row>
    <row r="12" customFormat="false" ht="45" hidden="false" customHeight="true" outlineLevel="0" collapsed="false">
      <c r="A12" s="175"/>
      <c r="B12" s="175"/>
      <c r="C12" s="175"/>
      <c r="D12" s="178" t="s">
        <v>15</v>
      </c>
      <c r="E12" s="178"/>
      <c r="F12" s="178"/>
      <c r="G12" s="178"/>
      <c r="H12" s="178"/>
      <c r="I12" s="178"/>
      <c r="J12" s="178"/>
      <c r="K12" s="178" t="s">
        <v>295</v>
      </c>
      <c r="L12" s="178"/>
      <c r="M12" s="178"/>
      <c r="N12" s="178"/>
      <c r="O12" s="178"/>
      <c r="P12" s="178"/>
      <c r="Q12" s="178"/>
      <c r="R12" s="176" t="s">
        <v>295</v>
      </c>
      <c r="S12" s="176"/>
      <c r="T12" s="176"/>
      <c r="U12" s="176"/>
      <c r="V12" s="176"/>
      <c r="W12" s="176"/>
      <c r="X12" s="176"/>
      <c r="Y12" s="176" t="s">
        <v>295</v>
      </c>
      <c r="Z12" s="176"/>
      <c r="AA12" s="176"/>
      <c r="AB12" s="176"/>
      <c r="AC12" s="176"/>
      <c r="AD12" s="176"/>
      <c r="AE12" s="176"/>
      <c r="AF12" s="176" t="s">
        <v>295</v>
      </c>
      <c r="AG12" s="176"/>
      <c r="AH12" s="176"/>
      <c r="AI12" s="176"/>
      <c r="AJ12" s="176"/>
      <c r="AK12" s="176"/>
      <c r="AL12" s="176"/>
      <c r="AM12" s="231" t="s">
        <v>295</v>
      </c>
      <c r="AN12" s="231"/>
      <c r="AO12" s="231"/>
      <c r="AP12" s="231"/>
      <c r="AQ12" s="231"/>
      <c r="AR12" s="231"/>
      <c r="AS12" s="231"/>
      <c r="AT12" s="231" t="s">
        <v>295</v>
      </c>
      <c r="AU12" s="231"/>
      <c r="AV12" s="231"/>
      <c r="AW12" s="231"/>
      <c r="AX12" s="231"/>
      <c r="AY12" s="231"/>
      <c r="AZ12" s="231"/>
    </row>
    <row r="13" customFormat="false" ht="87.75" hidden="false" customHeight="true" outlineLevel="0" collapsed="false">
      <c r="A13" s="175"/>
      <c r="B13" s="175"/>
      <c r="C13" s="175"/>
      <c r="D13" s="15" t="s">
        <v>521</v>
      </c>
      <c r="E13" s="15" t="s">
        <v>522</v>
      </c>
      <c r="F13" s="15" t="s">
        <v>523</v>
      </c>
      <c r="G13" s="15" t="s">
        <v>524</v>
      </c>
      <c r="H13" s="15" t="s">
        <v>525</v>
      </c>
      <c r="I13" s="15" t="s">
        <v>526</v>
      </c>
      <c r="J13" s="233" t="s">
        <v>527</v>
      </c>
      <c r="K13" s="15" t="s">
        <v>521</v>
      </c>
      <c r="L13" s="15" t="s">
        <v>522</v>
      </c>
      <c r="M13" s="15" t="s">
        <v>523</v>
      </c>
      <c r="N13" s="15" t="s">
        <v>524</v>
      </c>
      <c r="O13" s="15" t="s">
        <v>525</v>
      </c>
      <c r="P13" s="15" t="s">
        <v>526</v>
      </c>
      <c r="Q13" s="233" t="s">
        <v>527</v>
      </c>
      <c r="R13" s="15" t="s">
        <v>521</v>
      </c>
      <c r="S13" s="15" t="s">
        <v>522</v>
      </c>
      <c r="T13" s="15" t="s">
        <v>523</v>
      </c>
      <c r="U13" s="15" t="s">
        <v>524</v>
      </c>
      <c r="V13" s="15" t="s">
        <v>525</v>
      </c>
      <c r="W13" s="15" t="s">
        <v>526</v>
      </c>
      <c r="X13" s="15" t="s">
        <v>527</v>
      </c>
      <c r="Y13" s="15" t="s">
        <v>521</v>
      </c>
      <c r="Z13" s="15" t="s">
        <v>522</v>
      </c>
      <c r="AA13" s="15" t="s">
        <v>523</v>
      </c>
      <c r="AB13" s="15" t="s">
        <v>524</v>
      </c>
      <c r="AC13" s="15" t="s">
        <v>525</v>
      </c>
      <c r="AD13" s="15" t="s">
        <v>526</v>
      </c>
      <c r="AE13" s="15" t="s">
        <v>527</v>
      </c>
      <c r="AF13" s="15" t="s">
        <v>521</v>
      </c>
      <c r="AG13" s="15" t="s">
        <v>522</v>
      </c>
      <c r="AH13" s="15" t="s">
        <v>523</v>
      </c>
      <c r="AI13" s="15" t="s">
        <v>524</v>
      </c>
      <c r="AJ13" s="15" t="s">
        <v>525</v>
      </c>
      <c r="AK13" s="15" t="s">
        <v>526</v>
      </c>
      <c r="AL13" s="15" t="s">
        <v>527</v>
      </c>
      <c r="AM13" s="234" t="s">
        <v>521</v>
      </c>
      <c r="AN13" s="15" t="s">
        <v>522</v>
      </c>
      <c r="AO13" s="15" t="s">
        <v>523</v>
      </c>
      <c r="AP13" s="15" t="s">
        <v>524</v>
      </c>
      <c r="AQ13" s="15" t="s">
        <v>525</v>
      </c>
      <c r="AR13" s="15" t="s">
        <v>526</v>
      </c>
      <c r="AS13" s="15" t="s">
        <v>527</v>
      </c>
      <c r="AT13" s="234" t="s">
        <v>521</v>
      </c>
      <c r="AU13" s="15" t="s">
        <v>522</v>
      </c>
      <c r="AV13" s="15" t="s">
        <v>523</v>
      </c>
      <c r="AW13" s="15" t="s">
        <v>524</v>
      </c>
      <c r="AX13" s="15" t="s">
        <v>525</v>
      </c>
      <c r="AY13" s="15" t="s">
        <v>526</v>
      </c>
      <c r="AZ13" s="233" t="s">
        <v>527</v>
      </c>
    </row>
    <row r="14" customFormat="false" ht="15.75" hidden="false" customHeight="false" outlineLevel="0" collapsed="false">
      <c r="A14" s="14" t="n">
        <v>1</v>
      </c>
      <c r="B14" s="14" t="n">
        <v>2</v>
      </c>
      <c r="C14" s="14" t="n">
        <v>3</v>
      </c>
      <c r="D14" s="19" t="s">
        <v>445</v>
      </c>
      <c r="E14" s="19" t="s">
        <v>446</v>
      </c>
      <c r="F14" s="19" t="s">
        <v>447</v>
      </c>
      <c r="G14" s="19" t="s">
        <v>448</v>
      </c>
      <c r="H14" s="19" t="s">
        <v>449</v>
      </c>
      <c r="I14" s="19" t="s">
        <v>450</v>
      </c>
      <c r="J14" s="235" t="s">
        <v>451</v>
      </c>
      <c r="K14" s="19" t="s">
        <v>389</v>
      </c>
      <c r="L14" s="19" t="s">
        <v>390</v>
      </c>
      <c r="M14" s="19" t="s">
        <v>391</v>
      </c>
      <c r="N14" s="19" t="s">
        <v>392</v>
      </c>
      <c r="O14" s="19" t="s">
        <v>393</v>
      </c>
      <c r="P14" s="19" t="s">
        <v>394</v>
      </c>
      <c r="Q14" s="235" t="s">
        <v>395</v>
      </c>
      <c r="R14" s="19" t="s">
        <v>396</v>
      </c>
      <c r="S14" s="19" t="s">
        <v>397</v>
      </c>
      <c r="T14" s="19" t="s">
        <v>398</v>
      </c>
      <c r="U14" s="19" t="s">
        <v>399</v>
      </c>
      <c r="V14" s="19" t="s">
        <v>400</v>
      </c>
      <c r="W14" s="19" t="s">
        <v>401</v>
      </c>
      <c r="X14" s="19" t="s">
        <v>402</v>
      </c>
      <c r="Y14" s="19" t="s">
        <v>403</v>
      </c>
      <c r="Z14" s="19" t="s">
        <v>404</v>
      </c>
      <c r="AA14" s="19" t="s">
        <v>405</v>
      </c>
      <c r="AB14" s="19" t="s">
        <v>406</v>
      </c>
      <c r="AC14" s="19" t="s">
        <v>407</v>
      </c>
      <c r="AD14" s="19" t="s">
        <v>408</v>
      </c>
      <c r="AE14" s="19" t="s">
        <v>409</v>
      </c>
      <c r="AF14" s="19" t="s">
        <v>410</v>
      </c>
      <c r="AG14" s="19" t="s">
        <v>411</v>
      </c>
      <c r="AH14" s="19" t="s">
        <v>412</v>
      </c>
      <c r="AI14" s="19" t="s">
        <v>413</v>
      </c>
      <c r="AJ14" s="19" t="s">
        <v>414</v>
      </c>
      <c r="AK14" s="19" t="s">
        <v>415</v>
      </c>
      <c r="AL14" s="19" t="s">
        <v>416</v>
      </c>
      <c r="AM14" s="236" t="s">
        <v>417</v>
      </c>
      <c r="AN14" s="19" t="s">
        <v>418</v>
      </c>
      <c r="AO14" s="19" t="s">
        <v>419</v>
      </c>
      <c r="AP14" s="19" t="s">
        <v>420</v>
      </c>
      <c r="AQ14" s="19" t="s">
        <v>421</v>
      </c>
      <c r="AR14" s="19" t="s">
        <v>422</v>
      </c>
      <c r="AS14" s="19" t="s">
        <v>423</v>
      </c>
      <c r="AT14" s="236" t="s">
        <v>424</v>
      </c>
      <c r="AU14" s="19" t="s">
        <v>425</v>
      </c>
      <c r="AV14" s="19" t="s">
        <v>426</v>
      </c>
      <c r="AW14" s="19" t="s">
        <v>427</v>
      </c>
      <c r="AX14" s="19" t="s">
        <v>428</v>
      </c>
      <c r="AY14" s="19" t="s">
        <v>429</v>
      </c>
      <c r="AZ14" s="19" t="s">
        <v>430</v>
      </c>
    </row>
    <row r="15" customFormat="false" ht="15.75" hidden="false" customHeight="false" outlineLevel="0" collapsed="false">
      <c r="A15" s="116"/>
      <c r="B15" s="237"/>
      <c r="C15" s="237"/>
      <c r="D15" s="237"/>
      <c r="E15" s="237"/>
      <c r="F15" s="237"/>
      <c r="G15" s="237"/>
      <c r="H15" s="237"/>
      <c r="I15" s="237"/>
      <c r="J15" s="238"/>
      <c r="K15" s="237"/>
      <c r="L15" s="237"/>
      <c r="M15" s="237"/>
      <c r="N15" s="237"/>
      <c r="O15" s="237"/>
      <c r="P15" s="237"/>
      <c r="Q15" s="238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9"/>
      <c r="AN15" s="237"/>
      <c r="AO15" s="237"/>
      <c r="AP15" s="237"/>
      <c r="AQ15" s="237"/>
      <c r="AR15" s="237"/>
      <c r="AS15" s="237"/>
      <c r="AT15" s="239"/>
      <c r="AU15" s="237"/>
      <c r="AV15" s="237"/>
      <c r="AW15" s="237"/>
      <c r="AX15" s="237"/>
      <c r="AY15" s="237"/>
      <c r="AZ15" s="237"/>
    </row>
    <row r="16" s="1" customFormat="true" ht="15.75" hidden="false" customHeight="false" outlineLevel="0" collapsed="false">
      <c r="A16" s="54" t="s">
        <v>60</v>
      </c>
      <c r="B16" s="55" t="s">
        <v>61</v>
      </c>
      <c r="C16" s="54" t="s">
        <v>58</v>
      </c>
      <c r="D16" s="58" t="n">
        <v>0</v>
      </c>
      <c r="E16" s="58" t="n">
        <v>0</v>
      </c>
      <c r="F16" s="58" t="n">
        <v>0</v>
      </c>
      <c r="G16" s="58" t="n">
        <v>0</v>
      </c>
      <c r="H16" s="58" t="n">
        <v>0</v>
      </c>
      <c r="I16" s="58" t="n">
        <v>0</v>
      </c>
      <c r="J16" s="131" t="n">
        <v>0</v>
      </c>
      <c r="K16" s="58" t="n">
        <v>0</v>
      </c>
      <c r="L16" s="58" t="n">
        <v>0</v>
      </c>
      <c r="M16" s="58" t="n">
        <v>0</v>
      </c>
      <c r="N16" s="58" t="n">
        <v>0</v>
      </c>
      <c r="O16" s="58" t="n">
        <v>0</v>
      </c>
      <c r="P16" s="58" t="n">
        <v>0</v>
      </c>
      <c r="Q16" s="131" t="n">
        <v>0</v>
      </c>
      <c r="R16" s="58" t="n">
        <v>0</v>
      </c>
      <c r="S16" s="58" t="n">
        <v>0</v>
      </c>
      <c r="T16" s="58" t="n">
        <v>0</v>
      </c>
      <c r="U16" s="58" t="n">
        <v>0</v>
      </c>
      <c r="V16" s="58" t="n">
        <v>0</v>
      </c>
      <c r="W16" s="58" t="n">
        <v>0</v>
      </c>
      <c r="X16" s="58" t="n">
        <v>0</v>
      </c>
      <c r="Y16" s="58" t="n">
        <v>0</v>
      </c>
      <c r="Z16" s="58" t="n">
        <v>0</v>
      </c>
      <c r="AA16" s="58" t="n">
        <v>0</v>
      </c>
      <c r="AB16" s="58" t="n">
        <v>0</v>
      </c>
      <c r="AC16" s="58" t="n">
        <v>0</v>
      </c>
      <c r="AD16" s="58" t="n">
        <v>0</v>
      </c>
      <c r="AE16" s="58" t="n">
        <v>0</v>
      </c>
      <c r="AF16" s="58" t="n">
        <v>0</v>
      </c>
      <c r="AG16" s="58" t="n">
        <v>0</v>
      </c>
      <c r="AH16" s="58" t="n">
        <v>0</v>
      </c>
      <c r="AI16" s="58" t="n">
        <v>0</v>
      </c>
      <c r="AJ16" s="58" t="n">
        <v>0</v>
      </c>
      <c r="AK16" s="58" t="n">
        <v>0</v>
      </c>
      <c r="AL16" s="58" t="n">
        <v>0</v>
      </c>
      <c r="AM16" s="240" t="n">
        <v>0</v>
      </c>
      <c r="AN16" s="58" t="n">
        <v>0</v>
      </c>
      <c r="AO16" s="58" t="n">
        <v>0</v>
      </c>
      <c r="AP16" s="58" t="n">
        <v>0</v>
      </c>
      <c r="AQ16" s="58" t="n">
        <v>0</v>
      </c>
      <c r="AR16" s="58" t="n">
        <v>0</v>
      </c>
      <c r="AS16" s="58" t="n">
        <v>0</v>
      </c>
      <c r="AT16" s="240" t="n">
        <v>0</v>
      </c>
      <c r="AU16" s="58" t="n">
        <v>0</v>
      </c>
      <c r="AV16" s="58" t="n">
        <v>0</v>
      </c>
      <c r="AW16" s="58" t="n">
        <v>0</v>
      </c>
      <c r="AX16" s="58" t="n">
        <v>0</v>
      </c>
      <c r="AY16" s="58" t="n">
        <v>0</v>
      </c>
      <c r="AZ16" s="58" t="n">
        <v>0</v>
      </c>
    </row>
    <row r="17" s="1" customFormat="true" ht="15.75" hidden="false" customHeight="false" outlineLevel="0" collapsed="false">
      <c r="A17" s="54" t="s">
        <v>62</v>
      </c>
      <c r="B17" s="55" t="s">
        <v>63</v>
      </c>
      <c r="C17" s="54" t="s">
        <v>58</v>
      </c>
      <c r="D17" s="58" t="n">
        <f aca="false">D42</f>
        <v>0</v>
      </c>
      <c r="E17" s="58" t="n">
        <f aca="false">E42</f>
        <v>0</v>
      </c>
      <c r="F17" s="58" t="n">
        <f aca="false">F42</f>
        <v>0</v>
      </c>
      <c r="G17" s="58" t="n">
        <f aca="false">G42</f>
        <v>0</v>
      </c>
      <c r="H17" s="58" t="n">
        <f aca="false">H42</f>
        <v>0</v>
      </c>
      <c r="I17" s="58" t="n">
        <f aca="false">I42</f>
        <v>0</v>
      </c>
      <c r="J17" s="131" t="n">
        <f aca="false">J42</f>
        <v>0</v>
      </c>
      <c r="K17" s="58" t="n">
        <f aca="false">K42</f>
        <v>0</v>
      </c>
      <c r="L17" s="58" t="n">
        <f aca="false">L42</f>
        <v>0</v>
      </c>
      <c r="M17" s="58" t="n">
        <f aca="false">M42</f>
        <v>0</v>
      </c>
      <c r="N17" s="58" t="n">
        <f aca="false">N42</f>
        <v>0</v>
      </c>
      <c r="O17" s="58" t="n">
        <f aca="false">O42</f>
        <v>0</v>
      </c>
      <c r="P17" s="58" t="n">
        <f aca="false">P42</f>
        <v>0</v>
      </c>
      <c r="Q17" s="131" t="n">
        <f aca="false">Q42</f>
        <v>0</v>
      </c>
      <c r="R17" s="58" t="n">
        <f aca="false">R42</f>
        <v>0</v>
      </c>
      <c r="S17" s="58" t="n">
        <f aca="false">S42</f>
        <v>0</v>
      </c>
      <c r="T17" s="58" t="n">
        <f aca="false">T42</f>
        <v>0</v>
      </c>
      <c r="U17" s="58" t="n">
        <f aca="false">U42</f>
        <v>0</v>
      </c>
      <c r="V17" s="58" t="n">
        <f aca="false">V42</f>
        <v>0</v>
      </c>
      <c r="W17" s="58" t="n">
        <f aca="false">W42</f>
        <v>0</v>
      </c>
      <c r="X17" s="58" t="n">
        <f aca="false">X42</f>
        <v>0</v>
      </c>
      <c r="Y17" s="58" t="n">
        <f aca="false">Y42</f>
        <v>0</v>
      </c>
      <c r="Z17" s="58" t="n">
        <f aca="false">Z42</f>
        <v>0</v>
      </c>
      <c r="AA17" s="58" t="n">
        <f aca="false">AA42</f>
        <v>0</v>
      </c>
      <c r="AB17" s="58" t="n">
        <f aca="false">AB42</f>
        <v>0</v>
      </c>
      <c r="AC17" s="58" t="n">
        <f aca="false">AC42</f>
        <v>0</v>
      </c>
      <c r="AD17" s="58" t="n">
        <f aca="false">AD42</f>
        <v>0</v>
      </c>
      <c r="AE17" s="58" t="n">
        <f aca="false">AE42</f>
        <v>0</v>
      </c>
      <c r="AF17" s="58" t="n">
        <f aca="false">AF42</f>
        <v>0</v>
      </c>
      <c r="AG17" s="58" t="n">
        <f aca="false">AG42</f>
        <v>0</v>
      </c>
      <c r="AH17" s="58" t="n">
        <f aca="false">AH42</f>
        <v>0</v>
      </c>
      <c r="AI17" s="58" t="n">
        <f aca="false">AI42</f>
        <v>0</v>
      </c>
      <c r="AJ17" s="58" t="n">
        <f aca="false">AJ42</f>
        <v>0</v>
      </c>
      <c r="AK17" s="58" t="n">
        <f aca="false">AK42</f>
        <v>0</v>
      </c>
      <c r="AL17" s="58" t="n">
        <f aca="false">AL42</f>
        <v>0</v>
      </c>
      <c r="AM17" s="240" t="n">
        <f aca="false">AM42</f>
        <v>0</v>
      </c>
      <c r="AN17" s="58" t="n">
        <f aca="false">AN42</f>
        <v>0</v>
      </c>
      <c r="AO17" s="58" t="n">
        <f aca="false">AO42</f>
        <v>0</v>
      </c>
      <c r="AP17" s="58" t="n">
        <f aca="false">AP42</f>
        <v>0</v>
      </c>
      <c r="AQ17" s="58" t="n">
        <f aca="false">AQ42</f>
        <v>0</v>
      </c>
      <c r="AR17" s="58" t="n">
        <f aca="false">AR42</f>
        <v>0</v>
      </c>
      <c r="AS17" s="58" t="n">
        <f aca="false">AS42</f>
        <v>0</v>
      </c>
      <c r="AT17" s="240" t="n">
        <f aca="false">AT42</f>
        <v>0</v>
      </c>
      <c r="AU17" s="58" t="n">
        <f aca="false">AU42</f>
        <v>0</v>
      </c>
      <c r="AV17" s="58" t="n">
        <f aca="false">AV42</f>
        <v>0</v>
      </c>
      <c r="AW17" s="58" t="n">
        <f aca="false">AW42</f>
        <v>0</v>
      </c>
      <c r="AX17" s="58" t="n">
        <f aca="false">AX42</f>
        <v>0</v>
      </c>
      <c r="AY17" s="58" t="n">
        <f aca="false">AY42</f>
        <v>0</v>
      </c>
      <c r="AZ17" s="58" t="n">
        <f aca="false">AZ42</f>
        <v>0</v>
      </c>
    </row>
    <row r="18" s="1" customFormat="true" ht="31.5" hidden="false" customHeight="false" outlineLevel="0" collapsed="false">
      <c r="A18" s="54" t="s">
        <v>64</v>
      </c>
      <c r="B18" s="55" t="s">
        <v>65</v>
      </c>
      <c r="C18" s="54" t="s">
        <v>58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131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8" t="n">
        <v>0</v>
      </c>
      <c r="P18" s="58" t="n">
        <v>0</v>
      </c>
      <c r="Q18" s="131" t="n">
        <v>0</v>
      </c>
      <c r="R18" s="58" t="n">
        <v>0</v>
      </c>
      <c r="S18" s="58" t="n">
        <v>0</v>
      </c>
      <c r="T18" s="58" t="n">
        <v>0</v>
      </c>
      <c r="U18" s="58" t="n">
        <v>0</v>
      </c>
      <c r="V18" s="58" t="n">
        <v>0</v>
      </c>
      <c r="W18" s="58" t="n">
        <v>0</v>
      </c>
      <c r="X18" s="58" t="n">
        <v>0</v>
      </c>
      <c r="Y18" s="58" t="n">
        <v>0</v>
      </c>
      <c r="Z18" s="58" t="n">
        <v>0</v>
      </c>
      <c r="AA18" s="58" t="n">
        <v>0</v>
      </c>
      <c r="AB18" s="58" t="n">
        <v>0</v>
      </c>
      <c r="AC18" s="58" t="n">
        <v>0</v>
      </c>
      <c r="AD18" s="58" t="n">
        <v>0</v>
      </c>
      <c r="AE18" s="58" t="n">
        <v>0</v>
      </c>
      <c r="AF18" s="58" t="n">
        <v>0</v>
      </c>
      <c r="AG18" s="58" t="n">
        <v>0</v>
      </c>
      <c r="AH18" s="58" t="n">
        <v>0</v>
      </c>
      <c r="AI18" s="58" t="n">
        <v>0</v>
      </c>
      <c r="AJ18" s="58" t="n">
        <v>0</v>
      </c>
      <c r="AK18" s="58" t="n">
        <v>0</v>
      </c>
      <c r="AL18" s="58" t="n">
        <v>0</v>
      </c>
      <c r="AM18" s="240" t="n">
        <v>0</v>
      </c>
      <c r="AN18" s="58" t="n">
        <v>0</v>
      </c>
      <c r="AO18" s="58" t="n">
        <v>0</v>
      </c>
      <c r="AP18" s="58" t="n">
        <v>0</v>
      </c>
      <c r="AQ18" s="58" t="n">
        <v>0</v>
      </c>
      <c r="AR18" s="58" t="n">
        <v>0</v>
      </c>
      <c r="AS18" s="58" t="n">
        <v>0</v>
      </c>
      <c r="AT18" s="240" t="n">
        <v>0</v>
      </c>
      <c r="AU18" s="58" t="n">
        <v>0</v>
      </c>
      <c r="AV18" s="58" t="n">
        <v>0</v>
      </c>
      <c r="AW18" s="58" t="n">
        <v>0</v>
      </c>
      <c r="AX18" s="58" t="n">
        <v>0</v>
      </c>
      <c r="AY18" s="58" t="n">
        <v>0</v>
      </c>
      <c r="AZ18" s="58" t="n">
        <v>0</v>
      </c>
    </row>
    <row r="19" s="41" customFormat="true" ht="15.75" hidden="false" customHeight="false" outlineLevel="0" collapsed="false">
      <c r="A19" s="34" t="s">
        <v>66</v>
      </c>
      <c r="B19" s="35" t="s">
        <v>67</v>
      </c>
      <c r="C19" s="36" t="s">
        <v>58</v>
      </c>
      <c r="D19" s="46" t="n">
        <f aca="false">D64</f>
        <v>9.68</v>
      </c>
      <c r="E19" s="46" t="n">
        <f aca="false">E64</f>
        <v>0</v>
      </c>
      <c r="F19" s="46" t="n">
        <f aca="false">F64</f>
        <v>170.443</v>
      </c>
      <c r="G19" s="46" t="n">
        <f aca="false">G64</f>
        <v>0</v>
      </c>
      <c r="H19" s="46" t="n">
        <f aca="false">H64</f>
        <v>19.527</v>
      </c>
      <c r="I19" s="46" t="n">
        <f aca="false">I64</f>
        <v>0</v>
      </c>
      <c r="J19" s="241" t="n">
        <f aca="false">J64</f>
        <v>38</v>
      </c>
      <c r="K19" s="130" t="n">
        <f aca="false">K64</f>
        <v>3.35</v>
      </c>
      <c r="L19" s="130" t="n">
        <f aca="false">L64</f>
        <v>0</v>
      </c>
      <c r="M19" s="130" t="n">
        <f aca="false">M64</f>
        <v>39.586</v>
      </c>
      <c r="N19" s="130" t="n">
        <f aca="false">N64</f>
        <v>0</v>
      </c>
      <c r="O19" s="130" t="n">
        <f aca="false">O64</f>
        <v>1.535</v>
      </c>
      <c r="P19" s="130" t="n">
        <f aca="false">P64</f>
        <v>0</v>
      </c>
      <c r="Q19" s="242" t="n">
        <f aca="false">Q64</f>
        <v>5</v>
      </c>
      <c r="R19" s="130" t="n">
        <f aca="false">R64</f>
        <v>1.29</v>
      </c>
      <c r="S19" s="130" t="n">
        <f aca="false">S64</f>
        <v>0</v>
      </c>
      <c r="T19" s="130" t="n">
        <f aca="false">T64</f>
        <v>20.597</v>
      </c>
      <c r="U19" s="130" t="n">
        <f aca="false">U64</f>
        <v>0</v>
      </c>
      <c r="V19" s="130" t="n">
        <f aca="false">V64</f>
        <v>8.202</v>
      </c>
      <c r="W19" s="130" t="n">
        <f aca="false">W64</f>
        <v>0</v>
      </c>
      <c r="X19" s="153" t="n">
        <f aca="false">X64</f>
        <v>15</v>
      </c>
      <c r="Y19" s="130" t="n">
        <f aca="false">Y64</f>
        <v>1.55</v>
      </c>
      <c r="Z19" s="130" t="n">
        <f aca="false">Z64</f>
        <v>0</v>
      </c>
      <c r="AA19" s="130" t="n">
        <f aca="false">AA64</f>
        <v>35.363</v>
      </c>
      <c r="AB19" s="130" t="n">
        <f aca="false">AB64</f>
        <v>0</v>
      </c>
      <c r="AC19" s="130" t="n">
        <f aca="false">AC64</f>
        <v>3.64</v>
      </c>
      <c r="AD19" s="130" t="n">
        <f aca="false">AD64</f>
        <v>0</v>
      </c>
      <c r="AE19" s="153" t="n">
        <f aca="false">AE64</f>
        <v>5</v>
      </c>
      <c r="AF19" s="130" t="n">
        <f aca="false">AF64</f>
        <v>1.82</v>
      </c>
      <c r="AG19" s="130" t="n">
        <f aca="false">AG64</f>
        <v>0</v>
      </c>
      <c r="AH19" s="130" t="n">
        <f aca="false">AH64</f>
        <v>32.497</v>
      </c>
      <c r="AI19" s="130" t="n">
        <f aca="false">AI64</f>
        <v>0</v>
      </c>
      <c r="AJ19" s="130" t="n">
        <f aca="false">AJ64</f>
        <v>3.89</v>
      </c>
      <c r="AK19" s="130" t="n">
        <f aca="false">AK64</f>
        <v>0</v>
      </c>
      <c r="AL19" s="153" t="n">
        <f aca="false">AL64</f>
        <v>10</v>
      </c>
      <c r="AM19" s="243" t="n">
        <f aca="false">AM64</f>
        <v>1.67</v>
      </c>
      <c r="AN19" s="130" t="n">
        <f aca="false">AN64</f>
        <v>0</v>
      </c>
      <c r="AO19" s="130" t="n">
        <f aca="false">AO64</f>
        <v>42.4</v>
      </c>
      <c r="AP19" s="130" t="n">
        <f aca="false">AP64</f>
        <v>0</v>
      </c>
      <c r="AQ19" s="130" t="n">
        <f aca="false">AQ64</f>
        <v>2.26</v>
      </c>
      <c r="AR19" s="130" t="n">
        <f aca="false">AR64</f>
        <v>0</v>
      </c>
      <c r="AS19" s="153" t="n">
        <f aca="false">AS64</f>
        <v>3</v>
      </c>
      <c r="AT19" s="244" t="n">
        <f aca="false">AT64</f>
        <v>9.68</v>
      </c>
      <c r="AU19" s="46" t="n">
        <f aca="false">AU64</f>
        <v>0</v>
      </c>
      <c r="AV19" s="46" t="n">
        <f aca="false">AV64</f>
        <v>170.443</v>
      </c>
      <c r="AW19" s="46" t="n">
        <f aca="false">AW64</f>
        <v>0</v>
      </c>
      <c r="AX19" s="46" t="n">
        <f aca="false">AX64</f>
        <v>19.527</v>
      </c>
      <c r="AY19" s="46" t="n">
        <f aca="false">AY64</f>
        <v>0</v>
      </c>
      <c r="AZ19" s="45" t="n">
        <f aca="false">AZ64</f>
        <v>38</v>
      </c>
    </row>
    <row r="20" s="1" customFormat="true" ht="15.75" hidden="false" customHeight="false" outlineLevel="0" collapsed="false">
      <c r="A20" s="122" t="s">
        <v>68</v>
      </c>
      <c r="B20" s="123" t="s">
        <v>69</v>
      </c>
      <c r="C20" s="54" t="s">
        <v>58</v>
      </c>
      <c r="D20" s="124" t="n">
        <v>0</v>
      </c>
      <c r="E20" s="124" t="n">
        <v>0</v>
      </c>
      <c r="F20" s="124" t="n">
        <v>0</v>
      </c>
      <c r="G20" s="124" t="n">
        <v>0</v>
      </c>
      <c r="H20" s="124" t="n">
        <v>0</v>
      </c>
      <c r="I20" s="124" t="n">
        <v>0</v>
      </c>
      <c r="J20" s="245" t="n">
        <v>0</v>
      </c>
      <c r="K20" s="58" t="n">
        <v>0</v>
      </c>
      <c r="L20" s="58" t="n">
        <v>0</v>
      </c>
      <c r="M20" s="58" t="n">
        <v>0</v>
      </c>
      <c r="N20" s="58" t="n">
        <v>0</v>
      </c>
      <c r="O20" s="58" t="n">
        <v>0</v>
      </c>
      <c r="P20" s="58" t="n">
        <v>0</v>
      </c>
      <c r="Q20" s="131" t="n">
        <v>0</v>
      </c>
      <c r="R20" s="58" t="n">
        <v>0</v>
      </c>
      <c r="S20" s="58" t="n">
        <v>0</v>
      </c>
      <c r="T20" s="58" t="n">
        <v>0</v>
      </c>
      <c r="U20" s="58" t="n">
        <v>0</v>
      </c>
      <c r="V20" s="58" t="n">
        <v>0</v>
      </c>
      <c r="W20" s="58" t="n">
        <v>0</v>
      </c>
      <c r="X20" s="58" t="n">
        <v>0</v>
      </c>
      <c r="Y20" s="58" t="n">
        <v>0</v>
      </c>
      <c r="Z20" s="58" t="n">
        <v>0</v>
      </c>
      <c r="AA20" s="58" t="n">
        <v>0</v>
      </c>
      <c r="AB20" s="58" t="n">
        <v>0</v>
      </c>
      <c r="AC20" s="58" t="n">
        <v>0</v>
      </c>
      <c r="AD20" s="58" t="n">
        <v>0</v>
      </c>
      <c r="AE20" s="58" t="n">
        <v>0</v>
      </c>
      <c r="AF20" s="58" t="n">
        <v>0</v>
      </c>
      <c r="AG20" s="58" t="n">
        <v>0</v>
      </c>
      <c r="AH20" s="58" t="n">
        <v>0</v>
      </c>
      <c r="AI20" s="58" t="n">
        <v>0</v>
      </c>
      <c r="AJ20" s="58" t="n">
        <v>0</v>
      </c>
      <c r="AK20" s="58" t="n">
        <v>0</v>
      </c>
      <c r="AL20" s="58" t="n">
        <v>0</v>
      </c>
      <c r="AM20" s="240" t="n">
        <v>0</v>
      </c>
      <c r="AN20" s="58" t="n">
        <v>0</v>
      </c>
      <c r="AO20" s="58" t="n">
        <v>0</v>
      </c>
      <c r="AP20" s="58" t="n">
        <v>0</v>
      </c>
      <c r="AQ20" s="58" t="n">
        <v>0</v>
      </c>
      <c r="AR20" s="58" t="n">
        <v>0</v>
      </c>
      <c r="AS20" s="58" t="n">
        <v>0</v>
      </c>
      <c r="AT20" s="246" t="n">
        <v>0</v>
      </c>
      <c r="AU20" s="124" t="n">
        <v>0</v>
      </c>
      <c r="AV20" s="124" t="n">
        <v>0</v>
      </c>
      <c r="AW20" s="124" t="n">
        <v>0</v>
      </c>
      <c r="AX20" s="124" t="n">
        <v>0</v>
      </c>
      <c r="AY20" s="124" t="n">
        <v>0</v>
      </c>
      <c r="AZ20" s="124" t="n">
        <v>0</v>
      </c>
    </row>
    <row r="21" s="1" customFormat="true" ht="15.75" hidden="false" customHeight="false" outlineLevel="0" collapsed="false">
      <c r="A21" s="122" t="s">
        <v>70</v>
      </c>
      <c r="B21" s="123" t="s">
        <v>71</v>
      </c>
      <c r="C21" s="54" t="s">
        <v>58</v>
      </c>
      <c r="D21" s="124" t="n">
        <v>0</v>
      </c>
      <c r="E21" s="124" t="n">
        <v>0</v>
      </c>
      <c r="F21" s="124" t="n">
        <v>0</v>
      </c>
      <c r="G21" s="124" t="n">
        <v>0</v>
      </c>
      <c r="H21" s="124" t="n">
        <v>0</v>
      </c>
      <c r="I21" s="124" t="n">
        <v>0</v>
      </c>
      <c r="J21" s="245" t="n">
        <v>0</v>
      </c>
      <c r="K21" s="58" t="n">
        <v>0</v>
      </c>
      <c r="L21" s="58" t="n">
        <v>0</v>
      </c>
      <c r="M21" s="58" t="n">
        <v>0</v>
      </c>
      <c r="N21" s="58" t="n">
        <v>0</v>
      </c>
      <c r="O21" s="58" t="n">
        <v>0</v>
      </c>
      <c r="P21" s="58" t="n">
        <v>0</v>
      </c>
      <c r="Q21" s="131" t="n">
        <v>0</v>
      </c>
      <c r="R21" s="58" t="n">
        <v>0</v>
      </c>
      <c r="S21" s="58" t="n">
        <v>0</v>
      </c>
      <c r="T21" s="58" t="n">
        <v>0</v>
      </c>
      <c r="U21" s="58" t="n">
        <v>0</v>
      </c>
      <c r="V21" s="58" t="n">
        <v>0</v>
      </c>
      <c r="W21" s="58" t="n">
        <v>0</v>
      </c>
      <c r="X21" s="58" t="n">
        <v>0</v>
      </c>
      <c r="Y21" s="58" t="n">
        <v>0</v>
      </c>
      <c r="Z21" s="58" t="n">
        <v>0</v>
      </c>
      <c r="AA21" s="58" t="n">
        <v>0</v>
      </c>
      <c r="AB21" s="58" t="n">
        <v>0</v>
      </c>
      <c r="AC21" s="58" t="n">
        <v>0</v>
      </c>
      <c r="AD21" s="58" t="n">
        <v>0</v>
      </c>
      <c r="AE21" s="58" t="n">
        <v>0</v>
      </c>
      <c r="AF21" s="58" t="n">
        <v>0</v>
      </c>
      <c r="AG21" s="58" t="n">
        <v>0</v>
      </c>
      <c r="AH21" s="58" t="n">
        <v>0</v>
      </c>
      <c r="AI21" s="58" t="n">
        <v>0</v>
      </c>
      <c r="AJ21" s="58" t="n">
        <v>0</v>
      </c>
      <c r="AK21" s="58" t="n">
        <v>0</v>
      </c>
      <c r="AL21" s="58" t="n">
        <v>0</v>
      </c>
      <c r="AM21" s="240" t="n">
        <v>0</v>
      </c>
      <c r="AN21" s="58" t="n">
        <v>0</v>
      </c>
      <c r="AO21" s="58" t="n">
        <v>0</v>
      </c>
      <c r="AP21" s="58" t="n">
        <v>0</v>
      </c>
      <c r="AQ21" s="58" t="n">
        <v>0</v>
      </c>
      <c r="AR21" s="58" t="n">
        <v>0</v>
      </c>
      <c r="AS21" s="58" t="n">
        <v>0</v>
      </c>
      <c r="AT21" s="246" t="n">
        <v>0</v>
      </c>
      <c r="AU21" s="124" t="n">
        <v>0</v>
      </c>
      <c r="AV21" s="124" t="n">
        <v>0</v>
      </c>
      <c r="AW21" s="124" t="n">
        <v>0</v>
      </c>
      <c r="AX21" s="124" t="n">
        <v>0</v>
      </c>
      <c r="AY21" s="124" t="n">
        <v>0</v>
      </c>
      <c r="AZ21" s="124" t="n">
        <v>0</v>
      </c>
    </row>
    <row r="22" s="1" customFormat="true" ht="15.75" hidden="false" customHeight="false" outlineLevel="0" collapsed="false">
      <c r="A22" s="54" t="s">
        <v>73</v>
      </c>
      <c r="B22" s="55" t="s">
        <v>74</v>
      </c>
      <c r="C22" s="54" t="s">
        <v>58</v>
      </c>
      <c r="D22" s="54" t="s">
        <v>59</v>
      </c>
      <c r="E22" s="54" t="s">
        <v>59</v>
      </c>
      <c r="F22" s="54" t="s">
        <v>59</v>
      </c>
      <c r="G22" s="54" t="s">
        <v>59</v>
      </c>
      <c r="H22" s="54" t="s">
        <v>59</v>
      </c>
      <c r="I22" s="54" t="s">
        <v>59</v>
      </c>
      <c r="J22" s="247" t="s">
        <v>59</v>
      </c>
      <c r="K22" s="54" t="s">
        <v>59</v>
      </c>
      <c r="L22" s="54" t="s">
        <v>59</v>
      </c>
      <c r="M22" s="54" t="s">
        <v>59</v>
      </c>
      <c r="N22" s="54" t="s">
        <v>59</v>
      </c>
      <c r="O22" s="54" t="s">
        <v>59</v>
      </c>
      <c r="P22" s="54" t="s">
        <v>59</v>
      </c>
      <c r="Q22" s="247" t="s">
        <v>59</v>
      </c>
      <c r="R22" s="54" t="s">
        <v>59</v>
      </c>
      <c r="S22" s="54" t="s">
        <v>59</v>
      </c>
      <c r="T22" s="54" t="s">
        <v>59</v>
      </c>
      <c r="U22" s="54" t="s">
        <v>59</v>
      </c>
      <c r="V22" s="54" t="s">
        <v>59</v>
      </c>
      <c r="W22" s="54" t="s">
        <v>59</v>
      </c>
      <c r="X22" s="54" t="s">
        <v>59</v>
      </c>
      <c r="Y22" s="54" t="s">
        <v>59</v>
      </c>
      <c r="Z22" s="54" t="s">
        <v>59</v>
      </c>
      <c r="AA22" s="54" t="s">
        <v>59</v>
      </c>
      <c r="AB22" s="54" t="s">
        <v>59</v>
      </c>
      <c r="AC22" s="54" t="s">
        <v>59</v>
      </c>
      <c r="AD22" s="54" t="s">
        <v>59</v>
      </c>
      <c r="AE22" s="54" t="s">
        <v>59</v>
      </c>
      <c r="AF22" s="54" t="s">
        <v>59</v>
      </c>
      <c r="AG22" s="54" t="s">
        <v>59</v>
      </c>
      <c r="AH22" s="54" t="s">
        <v>59</v>
      </c>
      <c r="AI22" s="54" t="s">
        <v>59</v>
      </c>
      <c r="AJ22" s="54" t="s">
        <v>59</v>
      </c>
      <c r="AK22" s="54" t="s">
        <v>59</v>
      </c>
      <c r="AL22" s="54" t="s">
        <v>59</v>
      </c>
      <c r="AM22" s="248" t="s">
        <v>59</v>
      </c>
      <c r="AN22" s="54" t="s">
        <v>59</v>
      </c>
      <c r="AO22" s="54" t="s">
        <v>59</v>
      </c>
      <c r="AP22" s="54" t="s">
        <v>59</v>
      </c>
      <c r="AQ22" s="54" t="s">
        <v>59</v>
      </c>
      <c r="AR22" s="54" t="s">
        <v>59</v>
      </c>
      <c r="AS22" s="54" t="s">
        <v>59</v>
      </c>
      <c r="AT22" s="248" t="s">
        <v>59</v>
      </c>
      <c r="AU22" s="54" t="s">
        <v>59</v>
      </c>
      <c r="AV22" s="54" t="s">
        <v>59</v>
      </c>
      <c r="AW22" s="54" t="s">
        <v>59</v>
      </c>
      <c r="AX22" s="54" t="s">
        <v>59</v>
      </c>
      <c r="AY22" s="54" t="s">
        <v>59</v>
      </c>
      <c r="AZ22" s="54" t="s">
        <v>59</v>
      </c>
    </row>
    <row r="23" s="1" customFormat="true" ht="15.75" hidden="false" customHeight="false" outlineLevel="0" collapsed="false">
      <c r="A23" s="54" t="s">
        <v>75</v>
      </c>
      <c r="B23" s="55" t="s">
        <v>76</v>
      </c>
      <c r="C23" s="54" t="s">
        <v>58</v>
      </c>
      <c r="D23" s="54" t="s">
        <v>59</v>
      </c>
      <c r="E23" s="54" t="s">
        <v>59</v>
      </c>
      <c r="F23" s="54" t="s">
        <v>59</v>
      </c>
      <c r="G23" s="54" t="s">
        <v>59</v>
      </c>
      <c r="H23" s="54" t="s">
        <v>59</v>
      </c>
      <c r="I23" s="54" t="s">
        <v>59</v>
      </c>
      <c r="J23" s="247" t="s">
        <v>59</v>
      </c>
      <c r="K23" s="54" t="s">
        <v>59</v>
      </c>
      <c r="L23" s="54" t="s">
        <v>59</v>
      </c>
      <c r="M23" s="54" t="s">
        <v>59</v>
      </c>
      <c r="N23" s="54" t="s">
        <v>59</v>
      </c>
      <c r="O23" s="54" t="s">
        <v>59</v>
      </c>
      <c r="P23" s="54" t="s">
        <v>59</v>
      </c>
      <c r="Q23" s="247" t="s">
        <v>59</v>
      </c>
      <c r="R23" s="54" t="s">
        <v>59</v>
      </c>
      <c r="S23" s="54" t="s">
        <v>59</v>
      </c>
      <c r="T23" s="54" t="s">
        <v>59</v>
      </c>
      <c r="U23" s="54" t="s">
        <v>59</v>
      </c>
      <c r="V23" s="54" t="s">
        <v>59</v>
      </c>
      <c r="W23" s="54" t="s">
        <v>59</v>
      </c>
      <c r="X23" s="54" t="s">
        <v>59</v>
      </c>
      <c r="Y23" s="54" t="s">
        <v>59</v>
      </c>
      <c r="Z23" s="54" t="s">
        <v>59</v>
      </c>
      <c r="AA23" s="54" t="s">
        <v>59</v>
      </c>
      <c r="AB23" s="54" t="s">
        <v>59</v>
      </c>
      <c r="AC23" s="54" t="s">
        <v>59</v>
      </c>
      <c r="AD23" s="54" t="s">
        <v>59</v>
      </c>
      <c r="AE23" s="54" t="s">
        <v>59</v>
      </c>
      <c r="AF23" s="54" t="s">
        <v>59</v>
      </c>
      <c r="AG23" s="54" t="s">
        <v>59</v>
      </c>
      <c r="AH23" s="54" t="s">
        <v>59</v>
      </c>
      <c r="AI23" s="54" t="s">
        <v>59</v>
      </c>
      <c r="AJ23" s="54" t="s">
        <v>59</v>
      </c>
      <c r="AK23" s="54" t="s">
        <v>59</v>
      </c>
      <c r="AL23" s="54" t="s">
        <v>59</v>
      </c>
      <c r="AM23" s="248" t="s">
        <v>59</v>
      </c>
      <c r="AN23" s="54" t="s">
        <v>59</v>
      </c>
      <c r="AO23" s="54" t="s">
        <v>59</v>
      </c>
      <c r="AP23" s="54" t="s">
        <v>59</v>
      </c>
      <c r="AQ23" s="54" t="s">
        <v>59</v>
      </c>
      <c r="AR23" s="54" t="s">
        <v>59</v>
      </c>
      <c r="AS23" s="54" t="s">
        <v>59</v>
      </c>
      <c r="AT23" s="248" t="s">
        <v>59</v>
      </c>
      <c r="AU23" s="54" t="s">
        <v>59</v>
      </c>
      <c r="AV23" s="54" t="s">
        <v>59</v>
      </c>
      <c r="AW23" s="54" t="s">
        <v>59</v>
      </c>
      <c r="AX23" s="54" t="s">
        <v>59</v>
      </c>
      <c r="AY23" s="54" t="s">
        <v>59</v>
      </c>
      <c r="AZ23" s="54" t="s">
        <v>59</v>
      </c>
    </row>
    <row r="24" s="1" customFormat="true" ht="31.5" hidden="false" customHeight="false" outlineLevel="0" collapsed="false">
      <c r="A24" s="54" t="s">
        <v>77</v>
      </c>
      <c r="B24" s="55" t="s">
        <v>78</v>
      </c>
      <c r="C24" s="54" t="s">
        <v>58</v>
      </c>
      <c r="D24" s="54" t="s">
        <v>59</v>
      </c>
      <c r="E24" s="54" t="s">
        <v>59</v>
      </c>
      <c r="F24" s="54" t="s">
        <v>59</v>
      </c>
      <c r="G24" s="54" t="s">
        <v>59</v>
      </c>
      <c r="H24" s="54" t="s">
        <v>59</v>
      </c>
      <c r="I24" s="54" t="s">
        <v>59</v>
      </c>
      <c r="J24" s="247" t="s">
        <v>59</v>
      </c>
      <c r="K24" s="54" t="s">
        <v>59</v>
      </c>
      <c r="L24" s="54" t="s">
        <v>59</v>
      </c>
      <c r="M24" s="54" t="s">
        <v>59</v>
      </c>
      <c r="N24" s="54" t="s">
        <v>59</v>
      </c>
      <c r="O24" s="54" t="s">
        <v>59</v>
      </c>
      <c r="P24" s="54" t="s">
        <v>59</v>
      </c>
      <c r="Q24" s="247" t="s">
        <v>59</v>
      </c>
      <c r="R24" s="54" t="s">
        <v>59</v>
      </c>
      <c r="S24" s="54" t="s">
        <v>59</v>
      </c>
      <c r="T24" s="54" t="s">
        <v>59</v>
      </c>
      <c r="U24" s="54" t="s">
        <v>59</v>
      </c>
      <c r="V24" s="54" t="s">
        <v>59</v>
      </c>
      <c r="W24" s="54" t="s">
        <v>59</v>
      </c>
      <c r="X24" s="54" t="s">
        <v>59</v>
      </c>
      <c r="Y24" s="54" t="s">
        <v>59</v>
      </c>
      <c r="Z24" s="54" t="s">
        <v>59</v>
      </c>
      <c r="AA24" s="54" t="s">
        <v>59</v>
      </c>
      <c r="AB24" s="54" t="s">
        <v>59</v>
      </c>
      <c r="AC24" s="54" t="s">
        <v>59</v>
      </c>
      <c r="AD24" s="54" t="s">
        <v>59</v>
      </c>
      <c r="AE24" s="54" t="s">
        <v>59</v>
      </c>
      <c r="AF24" s="54" t="s">
        <v>59</v>
      </c>
      <c r="AG24" s="54" t="s">
        <v>59</v>
      </c>
      <c r="AH24" s="54" t="s">
        <v>59</v>
      </c>
      <c r="AI24" s="54" t="s">
        <v>59</v>
      </c>
      <c r="AJ24" s="54" t="s">
        <v>59</v>
      </c>
      <c r="AK24" s="54" t="s">
        <v>59</v>
      </c>
      <c r="AL24" s="54" t="s">
        <v>59</v>
      </c>
      <c r="AM24" s="248" t="s">
        <v>59</v>
      </c>
      <c r="AN24" s="54" t="s">
        <v>59</v>
      </c>
      <c r="AO24" s="54" t="s">
        <v>59</v>
      </c>
      <c r="AP24" s="54" t="s">
        <v>59</v>
      </c>
      <c r="AQ24" s="54" t="s">
        <v>59</v>
      </c>
      <c r="AR24" s="54" t="s">
        <v>59</v>
      </c>
      <c r="AS24" s="54" t="s">
        <v>59</v>
      </c>
      <c r="AT24" s="248" t="s">
        <v>59</v>
      </c>
      <c r="AU24" s="54" t="s">
        <v>59</v>
      </c>
      <c r="AV24" s="54" t="s">
        <v>59</v>
      </c>
      <c r="AW24" s="54" t="s">
        <v>59</v>
      </c>
      <c r="AX24" s="54" t="s">
        <v>59</v>
      </c>
      <c r="AY24" s="54" t="s">
        <v>59</v>
      </c>
      <c r="AZ24" s="54" t="s">
        <v>59</v>
      </c>
    </row>
    <row r="25" s="1" customFormat="true" ht="31.5" hidden="false" customHeight="false" outlineLevel="0" collapsed="false">
      <c r="A25" s="54" t="s">
        <v>79</v>
      </c>
      <c r="B25" s="55" t="s">
        <v>80</v>
      </c>
      <c r="C25" s="54" t="s">
        <v>58</v>
      </c>
      <c r="D25" s="54" t="s">
        <v>59</v>
      </c>
      <c r="E25" s="54" t="s">
        <v>59</v>
      </c>
      <c r="F25" s="54" t="s">
        <v>59</v>
      </c>
      <c r="G25" s="54" t="s">
        <v>59</v>
      </c>
      <c r="H25" s="54" t="s">
        <v>59</v>
      </c>
      <c r="I25" s="54" t="s">
        <v>59</v>
      </c>
      <c r="J25" s="247" t="s">
        <v>59</v>
      </c>
      <c r="K25" s="54" t="s">
        <v>59</v>
      </c>
      <c r="L25" s="54" t="s">
        <v>59</v>
      </c>
      <c r="M25" s="54" t="s">
        <v>59</v>
      </c>
      <c r="N25" s="54" t="s">
        <v>59</v>
      </c>
      <c r="O25" s="54" t="s">
        <v>59</v>
      </c>
      <c r="P25" s="54" t="s">
        <v>59</v>
      </c>
      <c r="Q25" s="247" t="s">
        <v>59</v>
      </c>
      <c r="R25" s="54" t="s">
        <v>59</v>
      </c>
      <c r="S25" s="54" t="s">
        <v>59</v>
      </c>
      <c r="T25" s="54" t="s">
        <v>59</v>
      </c>
      <c r="U25" s="54" t="s">
        <v>59</v>
      </c>
      <c r="V25" s="54" t="s">
        <v>59</v>
      </c>
      <c r="W25" s="54" t="s">
        <v>59</v>
      </c>
      <c r="X25" s="54" t="s">
        <v>59</v>
      </c>
      <c r="Y25" s="54" t="s">
        <v>59</v>
      </c>
      <c r="Z25" s="54" t="s">
        <v>59</v>
      </c>
      <c r="AA25" s="54" t="s">
        <v>59</v>
      </c>
      <c r="AB25" s="54" t="s">
        <v>59</v>
      </c>
      <c r="AC25" s="54" t="s">
        <v>59</v>
      </c>
      <c r="AD25" s="54" t="s">
        <v>59</v>
      </c>
      <c r="AE25" s="54" t="s">
        <v>59</v>
      </c>
      <c r="AF25" s="54" t="s">
        <v>59</v>
      </c>
      <c r="AG25" s="54" t="s">
        <v>59</v>
      </c>
      <c r="AH25" s="54" t="s">
        <v>59</v>
      </c>
      <c r="AI25" s="54" t="s">
        <v>59</v>
      </c>
      <c r="AJ25" s="54" t="s">
        <v>59</v>
      </c>
      <c r="AK25" s="54" t="s">
        <v>59</v>
      </c>
      <c r="AL25" s="54" t="s">
        <v>59</v>
      </c>
      <c r="AM25" s="248" t="s">
        <v>59</v>
      </c>
      <c r="AN25" s="54" t="s">
        <v>59</v>
      </c>
      <c r="AO25" s="54" t="s">
        <v>59</v>
      </c>
      <c r="AP25" s="54" t="s">
        <v>59</v>
      </c>
      <c r="AQ25" s="54" t="s">
        <v>59</v>
      </c>
      <c r="AR25" s="54" t="s">
        <v>59</v>
      </c>
      <c r="AS25" s="54" t="s">
        <v>59</v>
      </c>
      <c r="AT25" s="248" t="s">
        <v>59</v>
      </c>
      <c r="AU25" s="54" t="s">
        <v>59</v>
      </c>
      <c r="AV25" s="54" t="s">
        <v>59</v>
      </c>
      <c r="AW25" s="54" t="s">
        <v>59</v>
      </c>
      <c r="AX25" s="54" t="s">
        <v>59</v>
      </c>
      <c r="AY25" s="54" t="s">
        <v>59</v>
      </c>
      <c r="AZ25" s="54" t="s">
        <v>59</v>
      </c>
    </row>
    <row r="26" s="1" customFormat="true" ht="31.5" hidden="false" customHeight="false" outlineLevel="0" collapsed="false">
      <c r="A26" s="54" t="s">
        <v>81</v>
      </c>
      <c r="B26" s="55" t="s">
        <v>82</v>
      </c>
      <c r="C26" s="54" t="s">
        <v>58</v>
      </c>
      <c r="D26" s="54" t="s">
        <v>59</v>
      </c>
      <c r="E26" s="54" t="s">
        <v>59</v>
      </c>
      <c r="F26" s="54" t="s">
        <v>59</v>
      </c>
      <c r="G26" s="54" t="s">
        <v>59</v>
      </c>
      <c r="H26" s="54" t="s">
        <v>59</v>
      </c>
      <c r="I26" s="54" t="s">
        <v>59</v>
      </c>
      <c r="J26" s="247" t="s">
        <v>59</v>
      </c>
      <c r="K26" s="54" t="s">
        <v>59</v>
      </c>
      <c r="L26" s="54" t="s">
        <v>59</v>
      </c>
      <c r="M26" s="54" t="s">
        <v>59</v>
      </c>
      <c r="N26" s="54" t="s">
        <v>59</v>
      </c>
      <c r="O26" s="54" t="s">
        <v>59</v>
      </c>
      <c r="P26" s="54" t="s">
        <v>59</v>
      </c>
      <c r="Q26" s="247" t="s">
        <v>59</v>
      </c>
      <c r="R26" s="54" t="s">
        <v>59</v>
      </c>
      <c r="S26" s="54" t="s">
        <v>59</v>
      </c>
      <c r="T26" s="54" t="s">
        <v>59</v>
      </c>
      <c r="U26" s="54" t="s">
        <v>59</v>
      </c>
      <c r="V26" s="54" t="s">
        <v>59</v>
      </c>
      <c r="W26" s="54" t="s">
        <v>59</v>
      </c>
      <c r="X26" s="54" t="s">
        <v>59</v>
      </c>
      <c r="Y26" s="54" t="s">
        <v>59</v>
      </c>
      <c r="Z26" s="54" t="s">
        <v>59</v>
      </c>
      <c r="AA26" s="54" t="s">
        <v>59</v>
      </c>
      <c r="AB26" s="54" t="s">
        <v>59</v>
      </c>
      <c r="AC26" s="54" t="s">
        <v>59</v>
      </c>
      <c r="AD26" s="54" t="s">
        <v>59</v>
      </c>
      <c r="AE26" s="54" t="s">
        <v>59</v>
      </c>
      <c r="AF26" s="54" t="s">
        <v>59</v>
      </c>
      <c r="AG26" s="54" t="s">
        <v>59</v>
      </c>
      <c r="AH26" s="54" t="s">
        <v>59</v>
      </c>
      <c r="AI26" s="54" t="s">
        <v>59</v>
      </c>
      <c r="AJ26" s="54" t="s">
        <v>59</v>
      </c>
      <c r="AK26" s="54" t="s">
        <v>59</v>
      </c>
      <c r="AL26" s="54" t="s">
        <v>59</v>
      </c>
      <c r="AM26" s="248" t="s">
        <v>59</v>
      </c>
      <c r="AN26" s="54" t="s">
        <v>59</v>
      </c>
      <c r="AO26" s="54" t="s">
        <v>59</v>
      </c>
      <c r="AP26" s="54" t="s">
        <v>59</v>
      </c>
      <c r="AQ26" s="54" t="s">
        <v>59</v>
      </c>
      <c r="AR26" s="54" t="s">
        <v>59</v>
      </c>
      <c r="AS26" s="54" t="s">
        <v>59</v>
      </c>
      <c r="AT26" s="248" t="s">
        <v>59</v>
      </c>
      <c r="AU26" s="54" t="s">
        <v>59</v>
      </c>
      <c r="AV26" s="54" t="s">
        <v>59</v>
      </c>
      <c r="AW26" s="54" t="s">
        <v>59</v>
      </c>
      <c r="AX26" s="54" t="s">
        <v>59</v>
      </c>
      <c r="AY26" s="54" t="s">
        <v>59</v>
      </c>
      <c r="AZ26" s="54" t="s">
        <v>59</v>
      </c>
    </row>
    <row r="27" s="1" customFormat="true" ht="15.75" hidden="false" customHeight="false" outlineLevel="0" collapsed="false">
      <c r="A27" s="54" t="s">
        <v>83</v>
      </c>
      <c r="B27" s="55" t="s">
        <v>84</v>
      </c>
      <c r="C27" s="54" t="s">
        <v>85</v>
      </c>
      <c r="D27" s="54" t="s">
        <v>59</v>
      </c>
      <c r="E27" s="54" t="s">
        <v>59</v>
      </c>
      <c r="F27" s="54" t="s">
        <v>59</v>
      </c>
      <c r="G27" s="54" t="s">
        <v>59</v>
      </c>
      <c r="H27" s="54" t="s">
        <v>59</v>
      </c>
      <c r="I27" s="54" t="s">
        <v>59</v>
      </c>
      <c r="J27" s="247" t="s">
        <v>59</v>
      </c>
      <c r="K27" s="54" t="s">
        <v>59</v>
      </c>
      <c r="L27" s="54" t="s">
        <v>59</v>
      </c>
      <c r="M27" s="54" t="s">
        <v>59</v>
      </c>
      <c r="N27" s="54" t="s">
        <v>59</v>
      </c>
      <c r="O27" s="54" t="s">
        <v>59</v>
      </c>
      <c r="P27" s="54" t="s">
        <v>59</v>
      </c>
      <c r="Q27" s="247" t="s">
        <v>59</v>
      </c>
      <c r="R27" s="54" t="s">
        <v>59</v>
      </c>
      <c r="S27" s="54" t="s">
        <v>59</v>
      </c>
      <c r="T27" s="54" t="s">
        <v>59</v>
      </c>
      <c r="U27" s="54" t="s">
        <v>59</v>
      </c>
      <c r="V27" s="54" t="s">
        <v>59</v>
      </c>
      <c r="W27" s="54" t="s">
        <v>59</v>
      </c>
      <c r="X27" s="54" t="s">
        <v>59</v>
      </c>
      <c r="Y27" s="54" t="s">
        <v>59</v>
      </c>
      <c r="Z27" s="54" t="s">
        <v>59</v>
      </c>
      <c r="AA27" s="54" t="s">
        <v>59</v>
      </c>
      <c r="AB27" s="54" t="s">
        <v>59</v>
      </c>
      <c r="AC27" s="54" t="s">
        <v>59</v>
      </c>
      <c r="AD27" s="54" t="s">
        <v>59</v>
      </c>
      <c r="AE27" s="54" t="s">
        <v>59</v>
      </c>
      <c r="AF27" s="54" t="s">
        <v>59</v>
      </c>
      <c r="AG27" s="54" t="s">
        <v>59</v>
      </c>
      <c r="AH27" s="54" t="s">
        <v>59</v>
      </c>
      <c r="AI27" s="54" t="s">
        <v>59</v>
      </c>
      <c r="AJ27" s="54" t="s">
        <v>59</v>
      </c>
      <c r="AK27" s="54" t="s">
        <v>59</v>
      </c>
      <c r="AL27" s="54" t="s">
        <v>59</v>
      </c>
      <c r="AM27" s="248" t="s">
        <v>59</v>
      </c>
      <c r="AN27" s="54" t="s">
        <v>59</v>
      </c>
      <c r="AO27" s="54" t="s">
        <v>59</v>
      </c>
      <c r="AP27" s="54" t="s">
        <v>59</v>
      </c>
      <c r="AQ27" s="54" t="s">
        <v>59</v>
      </c>
      <c r="AR27" s="54" t="s">
        <v>59</v>
      </c>
      <c r="AS27" s="54" t="s">
        <v>59</v>
      </c>
      <c r="AT27" s="248" t="s">
        <v>59</v>
      </c>
      <c r="AU27" s="54" t="s">
        <v>59</v>
      </c>
      <c r="AV27" s="54" t="s">
        <v>59</v>
      </c>
      <c r="AW27" s="54" t="s">
        <v>59</v>
      </c>
      <c r="AX27" s="54" t="s">
        <v>59</v>
      </c>
      <c r="AY27" s="54" t="s">
        <v>59</v>
      </c>
      <c r="AZ27" s="54" t="s">
        <v>59</v>
      </c>
    </row>
    <row r="28" s="1" customFormat="true" ht="31.5" hidden="false" customHeight="false" outlineLevel="0" collapsed="false">
      <c r="A28" s="54" t="s">
        <v>86</v>
      </c>
      <c r="B28" s="125" t="s">
        <v>87</v>
      </c>
      <c r="C28" s="54" t="s">
        <v>58</v>
      </c>
      <c r="D28" s="54" t="s">
        <v>59</v>
      </c>
      <c r="E28" s="126" t="s">
        <v>59</v>
      </c>
      <c r="F28" s="54" t="s">
        <v>59</v>
      </c>
      <c r="G28" s="54" t="s">
        <v>59</v>
      </c>
      <c r="H28" s="126" t="s">
        <v>59</v>
      </c>
      <c r="I28" s="54" t="s">
        <v>59</v>
      </c>
      <c r="J28" s="247" t="s">
        <v>59</v>
      </c>
      <c r="K28" s="54" t="s">
        <v>59</v>
      </c>
      <c r="L28" s="54" t="s">
        <v>59</v>
      </c>
      <c r="M28" s="126" t="s">
        <v>59</v>
      </c>
      <c r="N28" s="54" t="s">
        <v>59</v>
      </c>
      <c r="O28" s="54" t="s">
        <v>59</v>
      </c>
      <c r="P28" s="126" t="s">
        <v>59</v>
      </c>
      <c r="Q28" s="247" t="s">
        <v>59</v>
      </c>
      <c r="R28" s="126" t="s">
        <v>59</v>
      </c>
      <c r="S28" s="54" t="s">
        <v>59</v>
      </c>
      <c r="T28" s="54" t="s">
        <v>59</v>
      </c>
      <c r="U28" s="126" t="s">
        <v>59</v>
      </c>
      <c r="V28" s="54" t="s">
        <v>59</v>
      </c>
      <c r="W28" s="54" t="s">
        <v>59</v>
      </c>
      <c r="X28" s="126" t="s">
        <v>59</v>
      </c>
      <c r="Y28" s="126" t="s">
        <v>59</v>
      </c>
      <c r="Z28" s="126" t="s">
        <v>59</v>
      </c>
      <c r="AA28" s="126" t="s">
        <v>59</v>
      </c>
      <c r="AB28" s="126" t="s">
        <v>59</v>
      </c>
      <c r="AC28" s="126" t="s">
        <v>59</v>
      </c>
      <c r="AD28" s="126" t="s">
        <v>59</v>
      </c>
      <c r="AE28" s="126" t="s">
        <v>59</v>
      </c>
      <c r="AF28" s="126" t="s">
        <v>59</v>
      </c>
      <c r="AG28" s="126" t="s">
        <v>59</v>
      </c>
      <c r="AH28" s="126" t="s">
        <v>59</v>
      </c>
      <c r="AI28" s="126" t="s">
        <v>59</v>
      </c>
      <c r="AJ28" s="126" t="s">
        <v>59</v>
      </c>
      <c r="AK28" s="126" t="s">
        <v>59</v>
      </c>
      <c r="AL28" s="126" t="s">
        <v>59</v>
      </c>
      <c r="AM28" s="249" t="s">
        <v>59</v>
      </c>
      <c r="AN28" s="126" t="s">
        <v>59</v>
      </c>
      <c r="AO28" s="126" t="s">
        <v>59</v>
      </c>
      <c r="AP28" s="126" t="s">
        <v>59</v>
      </c>
      <c r="AQ28" s="126" t="s">
        <v>59</v>
      </c>
      <c r="AR28" s="126" t="s">
        <v>59</v>
      </c>
      <c r="AS28" s="126" t="s">
        <v>59</v>
      </c>
      <c r="AT28" s="249" t="s">
        <v>59</v>
      </c>
      <c r="AU28" s="54" t="s">
        <v>59</v>
      </c>
      <c r="AV28" s="54" t="s">
        <v>59</v>
      </c>
      <c r="AW28" s="126" t="s">
        <v>59</v>
      </c>
      <c r="AX28" s="54" t="s">
        <v>59</v>
      </c>
      <c r="AY28" s="54" t="s">
        <v>59</v>
      </c>
      <c r="AZ28" s="126" t="s">
        <v>59</v>
      </c>
    </row>
    <row r="29" s="1" customFormat="true" ht="31.5" hidden="false" customHeight="false" outlineLevel="0" collapsed="false">
      <c r="A29" s="54" t="s">
        <v>88</v>
      </c>
      <c r="B29" s="55" t="s">
        <v>89</v>
      </c>
      <c r="C29" s="54" t="s">
        <v>58</v>
      </c>
      <c r="D29" s="54" t="s">
        <v>59</v>
      </c>
      <c r="E29" s="54" t="s">
        <v>59</v>
      </c>
      <c r="F29" s="54" t="s">
        <v>59</v>
      </c>
      <c r="G29" s="54" t="s">
        <v>59</v>
      </c>
      <c r="H29" s="54" t="s">
        <v>59</v>
      </c>
      <c r="I29" s="54" t="s">
        <v>59</v>
      </c>
      <c r="J29" s="247" t="s">
        <v>59</v>
      </c>
      <c r="K29" s="54" t="s">
        <v>59</v>
      </c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247" t="s">
        <v>59</v>
      </c>
      <c r="R29" s="54" t="s">
        <v>59</v>
      </c>
      <c r="S29" s="54" t="s">
        <v>59</v>
      </c>
      <c r="T29" s="54" t="s">
        <v>59</v>
      </c>
      <c r="U29" s="54" t="s">
        <v>59</v>
      </c>
      <c r="V29" s="54" t="s">
        <v>59</v>
      </c>
      <c r="W29" s="54" t="s">
        <v>59</v>
      </c>
      <c r="X29" s="54" t="s">
        <v>59</v>
      </c>
      <c r="Y29" s="54" t="s">
        <v>59</v>
      </c>
      <c r="Z29" s="54" t="s">
        <v>59</v>
      </c>
      <c r="AA29" s="54" t="s">
        <v>59</v>
      </c>
      <c r="AB29" s="54" t="s">
        <v>59</v>
      </c>
      <c r="AC29" s="54" t="s">
        <v>59</v>
      </c>
      <c r="AD29" s="54" t="s">
        <v>59</v>
      </c>
      <c r="AE29" s="54" t="s">
        <v>59</v>
      </c>
      <c r="AF29" s="54" t="s">
        <v>59</v>
      </c>
      <c r="AG29" s="54" t="s">
        <v>59</v>
      </c>
      <c r="AH29" s="54" t="s">
        <v>59</v>
      </c>
      <c r="AI29" s="54" t="s">
        <v>59</v>
      </c>
      <c r="AJ29" s="54" t="s">
        <v>59</v>
      </c>
      <c r="AK29" s="54" t="s">
        <v>59</v>
      </c>
      <c r="AL29" s="54" t="s">
        <v>59</v>
      </c>
      <c r="AM29" s="248" t="s">
        <v>59</v>
      </c>
      <c r="AN29" s="54" t="s">
        <v>59</v>
      </c>
      <c r="AO29" s="54" t="s">
        <v>59</v>
      </c>
      <c r="AP29" s="54" t="s">
        <v>59</v>
      </c>
      <c r="AQ29" s="54" t="s">
        <v>59</v>
      </c>
      <c r="AR29" s="54" t="s">
        <v>59</v>
      </c>
      <c r="AS29" s="54" t="s">
        <v>59</v>
      </c>
      <c r="AT29" s="248" t="s">
        <v>59</v>
      </c>
      <c r="AU29" s="54" t="s">
        <v>59</v>
      </c>
      <c r="AV29" s="54" t="s">
        <v>59</v>
      </c>
      <c r="AW29" s="54" t="s">
        <v>59</v>
      </c>
      <c r="AX29" s="54" t="s">
        <v>59</v>
      </c>
      <c r="AY29" s="54" t="s">
        <v>59</v>
      </c>
      <c r="AZ29" s="54" t="s">
        <v>59</v>
      </c>
    </row>
    <row r="30" s="1" customFormat="true" ht="31.5" hidden="false" customHeight="false" outlineLevel="0" collapsed="false">
      <c r="A30" s="54" t="s">
        <v>90</v>
      </c>
      <c r="B30" s="55" t="s">
        <v>91</v>
      </c>
      <c r="C30" s="54" t="s">
        <v>58</v>
      </c>
      <c r="D30" s="54" t="s">
        <v>59</v>
      </c>
      <c r="E30" s="54" t="s">
        <v>59</v>
      </c>
      <c r="F30" s="54" t="s">
        <v>59</v>
      </c>
      <c r="G30" s="54" t="s">
        <v>59</v>
      </c>
      <c r="H30" s="54" t="s">
        <v>59</v>
      </c>
      <c r="I30" s="54" t="s">
        <v>59</v>
      </c>
      <c r="J30" s="247" t="s">
        <v>59</v>
      </c>
      <c r="K30" s="54" t="s">
        <v>59</v>
      </c>
      <c r="L30" s="54" t="s">
        <v>59</v>
      </c>
      <c r="M30" s="54" t="s">
        <v>59</v>
      </c>
      <c r="N30" s="54" t="s">
        <v>59</v>
      </c>
      <c r="O30" s="54" t="s">
        <v>59</v>
      </c>
      <c r="P30" s="54" t="s">
        <v>59</v>
      </c>
      <c r="Q30" s="247" t="s">
        <v>59</v>
      </c>
      <c r="R30" s="54" t="s">
        <v>59</v>
      </c>
      <c r="S30" s="54" t="s">
        <v>59</v>
      </c>
      <c r="T30" s="54" t="s">
        <v>59</v>
      </c>
      <c r="U30" s="54" t="s">
        <v>59</v>
      </c>
      <c r="V30" s="54" t="s">
        <v>59</v>
      </c>
      <c r="W30" s="54" t="s">
        <v>59</v>
      </c>
      <c r="X30" s="54" t="s">
        <v>59</v>
      </c>
      <c r="Y30" s="54" t="s">
        <v>59</v>
      </c>
      <c r="Z30" s="54" t="s">
        <v>59</v>
      </c>
      <c r="AA30" s="54" t="s">
        <v>59</v>
      </c>
      <c r="AB30" s="54" t="s">
        <v>59</v>
      </c>
      <c r="AC30" s="54" t="s">
        <v>59</v>
      </c>
      <c r="AD30" s="54" t="s">
        <v>59</v>
      </c>
      <c r="AE30" s="54" t="s">
        <v>59</v>
      </c>
      <c r="AF30" s="54" t="s">
        <v>59</v>
      </c>
      <c r="AG30" s="54" t="s">
        <v>59</v>
      </c>
      <c r="AH30" s="54" t="s">
        <v>59</v>
      </c>
      <c r="AI30" s="54" t="s">
        <v>59</v>
      </c>
      <c r="AJ30" s="54" t="s">
        <v>59</v>
      </c>
      <c r="AK30" s="54" t="s">
        <v>59</v>
      </c>
      <c r="AL30" s="54" t="s">
        <v>59</v>
      </c>
      <c r="AM30" s="248" t="s">
        <v>59</v>
      </c>
      <c r="AN30" s="54" t="s">
        <v>59</v>
      </c>
      <c r="AO30" s="54" t="s">
        <v>59</v>
      </c>
      <c r="AP30" s="54" t="s">
        <v>59</v>
      </c>
      <c r="AQ30" s="54" t="s">
        <v>59</v>
      </c>
      <c r="AR30" s="54" t="s">
        <v>59</v>
      </c>
      <c r="AS30" s="54" t="s">
        <v>59</v>
      </c>
      <c r="AT30" s="248" t="s">
        <v>59</v>
      </c>
      <c r="AU30" s="54" t="s">
        <v>59</v>
      </c>
      <c r="AV30" s="54" t="s">
        <v>59</v>
      </c>
      <c r="AW30" s="54" t="s">
        <v>59</v>
      </c>
      <c r="AX30" s="54" t="s">
        <v>59</v>
      </c>
      <c r="AY30" s="54" t="s">
        <v>59</v>
      </c>
      <c r="AZ30" s="54" t="s">
        <v>59</v>
      </c>
    </row>
    <row r="31" s="1" customFormat="true" ht="15.75" hidden="false" customHeight="false" outlineLevel="0" collapsed="false">
      <c r="A31" s="54" t="s">
        <v>92</v>
      </c>
      <c r="B31" s="55" t="s">
        <v>93</v>
      </c>
      <c r="C31" s="54" t="s">
        <v>58</v>
      </c>
      <c r="D31" s="54" t="s">
        <v>59</v>
      </c>
      <c r="E31" s="54" t="s">
        <v>59</v>
      </c>
      <c r="F31" s="54" t="s">
        <v>59</v>
      </c>
      <c r="G31" s="54" t="s">
        <v>59</v>
      </c>
      <c r="H31" s="54" t="s">
        <v>59</v>
      </c>
      <c r="I31" s="54" t="s">
        <v>59</v>
      </c>
      <c r="J31" s="247" t="s">
        <v>59</v>
      </c>
      <c r="K31" s="54" t="s">
        <v>59</v>
      </c>
      <c r="L31" s="54" t="s">
        <v>59</v>
      </c>
      <c r="M31" s="54" t="s">
        <v>59</v>
      </c>
      <c r="N31" s="54" t="s">
        <v>59</v>
      </c>
      <c r="O31" s="54" t="s">
        <v>59</v>
      </c>
      <c r="P31" s="54" t="s">
        <v>59</v>
      </c>
      <c r="Q31" s="247" t="s">
        <v>59</v>
      </c>
      <c r="R31" s="54" t="s">
        <v>59</v>
      </c>
      <c r="S31" s="54" t="s">
        <v>59</v>
      </c>
      <c r="T31" s="54" t="s">
        <v>59</v>
      </c>
      <c r="U31" s="54" t="s">
        <v>59</v>
      </c>
      <c r="V31" s="54" t="s">
        <v>59</v>
      </c>
      <c r="W31" s="54" t="s">
        <v>59</v>
      </c>
      <c r="X31" s="54" t="s">
        <v>59</v>
      </c>
      <c r="Y31" s="54" t="s">
        <v>59</v>
      </c>
      <c r="Z31" s="54" t="s">
        <v>59</v>
      </c>
      <c r="AA31" s="54" t="s">
        <v>59</v>
      </c>
      <c r="AB31" s="54" t="s">
        <v>59</v>
      </c>
      <c r="AC31" s="54" t="s">
        <v>59</v>
      </c>
      <c r="AD31" s="54" t="s">
        <v>59</v>
      </c>
      <c r="AE31" s="54" t="s">
        <v>59</v>
      </c>
      <c r="AF31" s="54" t="s">
        <v>59</v>
      </c>
      <c r="AG31" s="54" t="s">
        <v>59</v>
      </c>
      <c r="AH31" s="54" t="s">
        <v>59</v>
      </c>
      <c r="AI31" s="54" t="s">
        <v>59</v>
      </c>
      <c r="AJ31" s="54" t="s">
        <v>59</v>
      </c>
      <c r="AK31" s="54" t="s">
        <v>59</v>
      </c>
      <c r="AL31" s="54" t="s">
        <v>59</v>
      </c>
      <c r="AM31" s="248" t="s">
        <v>59</v>
      </c>
      <c r="AN31" s="54" t="s">
        <v>59</v>
      </c>
      <c r="AO31" s="54" t="s">
        <v>59</v>
      </c>
      <c r="AP31" s="54" t="s">
        <v>59</v>
      </c>
      <c r="AQ31" s="54" t="s">
        <v>59</v>
      </c>
      <c r="AR31" s="54" t="s">
        <v>59</v>
      </c>
      <c r="AS31" s="54" t="s">
        <v>59</v>
      </c>
      <c r="AT31" s="248" t="s">
        <v>59</v>
      </c>
      <c r="AU31" s="54" t="s">
        <v>59</v>
      </c>
      <c r="AV31" s="54" t="s">
        <v>59</v>
      </c>
      <c r="AW31" s="54" t="s">
        <v>59</v>
      </c>
      <c r="AX31" s="54" t="s">
        <v>59</v>
      </c>
      <c r="AY31" s="54" t="s">
        <v>59</v>
      </c>
      <c r="AZ31" s="54" t="s">
        <v>59</v>
      </c>
    </row>
    <row r="32" s="1" customFormat="true" ht="47.25" hidden="false" customHeight="false" outlineLevel="0" collapsed="false">
      <c r="A32" s="54" t="s">
        <v>92</v>
      </c>
      <c r="B32" s="55" t="s">
        <v>94</v>
      </c>
      <c r="C32" s="54" t="s">
        <v>58</v>
      </c>
      <c r="D32" s="54" t="s">
        <v>59</v>
      </c>
      <c r="E32" s="54" t="s">
        <v>59</v>
      </c>
      <c r="F32" s="54" t="s">
        <v>59</v>
      </c>
      <c r="G32" s="54" t="s">
        <v>59</v>
      </c>
      <c r="H32" s="54" t="s">
        <v>59</v>
      </c>
      <c r="I32" s="54" t="s">
        <v>59</v>
      </c>
      <c r="J32" s="247" t="s">
        <v>59</v>
      </c>
      <c r="K32" s="54" t="s">
        <v>59</v>
      </c>
      <c r="L32" s="54" t="s">
        <v>59</v>
      </c>
      <c r="M32" s="54" t="s">
        <v>59</v>
      </c>
      <c r="N32" s="54" t="s">
        <v>59</v>
      </c>
      <c r="O32" s="54" t="s">
        <v>59</v>
      </c>
      <c r="P32" s="54" t="s">
        <v>59</v>
      </c>
      <c r="Q32" s="247" t="s">
        <v>59</v>
      </c>
      <c r="R32" s="54" t="s">
        <v>59</v>
      </c>
      <c r="S32" s="54" t="s">
        <v>59</v>
      </c>
      <c r="T32" s="54" t="s">
        <v>59</v>
      </c>
      <c r="U32" s="54" t="s">
        <v>59</v>
      </c>
      <c r="V32" s="54" t="s">
        <v>59</v>
      </c>
      <c r="W32" s="54" t="s">
        <v>59</v>
      </c>
      <c r="X32" s="54" t="s">
        <v>59</v>
      </c>
      <c r="Y32" s="54" t="s">
        <v>59</v>
      </c>
      <c r="Z32" s="54" t="s">
        <v>59</v>
      </c>
      <c r="AA32" s="54" t="s">
        <v>59</v>
      </c>
      <c r="AB32" s="54" t="s">
        <v>59</v>
      </c>
      <c r="AC32" s="54" t="s">
        <v>59</v>
      </c>
      <c r="AD32" s="54" t="s">
        <v>59</v>
      </c>
      <c r="AE32" s="54" t="s">
        <v>59</v>
      </c>
      <c r="AF32" s="54" t="s">
        <v>59</v>
      </c>
      <c r="AG32" s="54" t="s">
        <v>59</v>
      </c>
      <c r="AH32" s="54" t="s">
        <v>59</v>
      </c>
      <c r="AI32" s="54" t="s">
        <v>59</v>
      </c>
      <c r="AJ32" s="54" t="s">
        <v>59</v>
      </c>
      <c r="AK32" s="54" t="s">
        <v>59</v>
      </c>
      <c r="AL32" s="54" t="s">
        <v>59</v>
      </c>
      <c r="AM32" s="248" t="s">
        <v>59</v>
      </c>
      <c r="AN32" s="54" t="s">
        <v>59</v>
      </c>
      <c r="AO32" s="54" t="s">
        <v>59</v>
      </c>
      <c r="AP32" s="54" t="s">
        <v>59</v>
      </c>
      <c r="AQ32" s="54" t="s">
        <v>59</v>
      </c>
      <c r="AR32" s="54" t="s">
        <v>59</v>
      </c>
      <c r="AS32" s="54" t="s">
        <v>59</v>
      </c>
      <c r="AT32" s="248" t="s">
        <v>59</v>
      </c>
      <c r="AU32" s="54" t="s">
        <v>59</v>
      </c>
      <c r="AV32" s="54" t="s">
        <v>59</v>
      </c>
      <c r="AW32" s="54" t="s">
        <v>59</v>
      </c>
      <c r="AX32" s="54" t="s">
        <v>59</v>
      </c>
      <c r="AY32" s="54" t="s">
        <v>59</v>
      </c>
      <c r="AZ32" s="54" t="s">
        <v>59</v>
      </c>
    </row>
    <row r="33" s="1" customFormat="true" ht="47.25" hidden="false" customHeight="false" outlineLevel="0" collapsed="false">
      <c r="A33" s="54" t="s">
        <v>92</v>
      </c>
      <c r="B33" s="55" t="s">
        <v>95</v>
      </c>
      <c r="C33" s="54" t="s">
        <v>58</v>
      </c>
      <c r="D33" s="54" t="s">
        <v>59</v>
      </c>
      <c r="E33" s="54" t="s">
        <v>59</v>
      </c>
      <c r="F33" s="54" t="s">
        <v>59</v>
      </c>
      <c r="G33" s="54" t="s">
        <v>59</v>
      </c>
      <c r="H33" s="54" t="s">
        <v>59</v>
      </c>
      <c r="I33" s="54" t="s">
        <v>59</v>
      </c>
      <c r="J33" s="247" t="s">
        <v>59</v>
      </c>
      <c r="K33" s="54" t="s">
        <v>59</v>
      </c>
      <c r="L33" s="54" t="s">
        <v>59</v>
      </c>
      <c r="M33" s="54" t="s">
        <v>59</v>
      </c>
      <c r="N33" s="54" t="s">
        <v>59</v>
      </c>
      <c r="O33" s="54" t="s">
        <v>59</v>
      </c>
      <c r="P33" s="54" t="s">
        <v>59</v>
      </c>
      <c r="Q33" s="247" t="s">
        <v>59</v>
      </c>
      <c r="R33" s="54" t="s">
        <v>59</v>
      </c>
      <c r="S33" s="54" t="s">
        <v>59</v>
      </c>
      <c r="T33" s="54" t="s">
        <v>59</v>
      </c>
      <c r="U33" s="54" t="s">
        <v>59</v>
      </c>
      <c r="V33" s="54" t="s">
        <v>59</v>
      </c>
      <c r="W33" s="54" t="s">
        <v>59</v>
      </c>
      <c r="X33" s="54" t="s">
        <v>59</v>
      </c>
      <c r="Y33" s="54" t="s">
        <v>59</v>
      </c>
      <c r="Z33" s="54" t="s">
        <v>59</v>
      </c>
      <c r="AA33" s="54" t="s">
        <v>59</v>
      </c>
      <c r="AB33" s="54" t="s">
        <v>59</v>
      </c>
      <c r="AC33" s="54" t="s">
        <v>59</v>
      </c>
      <c r="AD33" s="54" t="s">
        <v>59</v>
      </c>
      <c r="AE33" s="54" t="s">
        <v>59</v>
      </c>
      <c r="AF33" s="54" t="s">
        <v>59</v>
      </c>
      <c r="AG33" s="54" t="s">
        <v>59</v>
      </c>
      <c r="AH33" s="54" t="s">
        <v>59</v>
      </c>
      <c r="AI33" s="54" t="s">
        <v>59</v>
      </c>
      <c r="AJ33" s="54" t="s">
        <v>59</v>
      </c>
      <c r="AK33" s="54" t="s">
        <v>59</v>
      </c>
      <c r="AL33" s="54" t="s">
        <v>59</v>
      </c>
      <c r="AM33" s="248" t="s">
        <v>59</v>
      </c>
      <c r="AN33" s="54" t="s">
        <v>59</v>
      </c>
      <c r="AO33" s="54" t="s">
        <v>59</v>
      </c>
      <c r="AP33" s="54" t="s">
        <v>59</v>
      </c>
      <c r="AQ33" s="54" t="s">
        <v>59</v>
      </c>
      <c r="AR33" s="54" t="s">
        <v>59</v>
      </c>
      <c r="AS33" s="54" t="s">
        <v>59</v>
      </c>
      <c r="AT33" s="248" t="s">
        <v>59</v>
      </c>
      <c r="AU33" s="54" t="s">
        <v>59</v>
      </c>
      <c r="AV33" s="54" t="s">
        <v>59</v>
      </c>
      <c r="AW33" s="54" t="s">
        <v>59</v>
      </c>
      <c r="AX33" s="54" t="s">
        <v>59</v>
      </c>
      <c r="AY33" s="54" t="s">
        <v>59</v>
      </c>
      <c r="AZ33" s="54" t="s">
        <v>59</v>
      </c>
    </row>
    <row r="34" s="1" customFormat="true" ht="47.25" hidden="false" customHeight="false" outlineLevel="0" collapsed="false">
      <c r="A34" s="54" t="s">
        <v>92</v>
      </c>
      <c r="B34" s="55" t="s">
        <v>96</v>
      </c>
      <c r="C34" s="54" t="s">
        <v>58</v>
      </c>
      <c r="D34" s="54" t="s">
        <v>59</v>
      </c>
      <c r="E34" s="54" t="s">
        <v>59</v>
      </c>
      <c r="F34" s="54" t="s">
        <v>59</v>
      </c>
      <c r="G34" s="54" t="s">
        <v>59</v>
      </c>
      <c r="H34" s="54" t="s">
        <v>59</v>
      </c>
      <c r="I34" s="54" t="s">
        <v>59</v>
      </c>
      <c r="J34" s="247" t="s">
        <v>59</v>
      </c>
      <c r="K34" s="54" t="s">
        <v>59</v>
      </c>
      <c r="L34" s="54" t="s">
        <v>59</v>
      </c>
      <c r="M34" s="54" t="s">
        <v>59</v>
      </c>
      <c r="N34" s="54" t="s">
        <v>59</v>
      </c>
      <c r="O34" s="54" t="s">
        <v>59</v>
      </c>
      <c r="P34" s="54" t="s">
        <v>59</v>
      </c>
      <c r="Q34" s="247" t="s">
        <v>59</v>
      </c>
      <c r="R34" s="54" t="s">
        <v>59</v>
      </c>
      <c r="S34" s="54" t="s">
        <v>59</v>
      </c>
      <c r="T34" s="54" t="s">
        <v>59</v>
      </c>
      <c r="U34" s="54" t="s">
        <v>59</v>
      </c>
      <c r="V34" s="54" t="s">
        <v>59</v>
      </c>
      <c r="W34" s="54" t="s">
        <v>59</v>
      </c>
      <c r="X34" s="54" t="s">
        <v>59</v>
      </c>
      <c r="Y34" s="54" t="s">
        <v>59</v>
      </c>
      <c r="Z34" s="54" t="s">
        <v>59</v>
      </c>
      <c r="AA34" s="54" t="s">
        <v>59</v>
      </c>
      <c r="AB34" s="54" t="s">
        <v>59</v>
      </c>
      <c r="AC34" s="54" t="s">
        <v>59</v>
      </c>
      <c r="AD34" s="54" t="s">
        <v>59</v>
      </c>
      <c r="AE34" s="54" t="s">
        <v>59</v>
      </c>
      <c r="AF34" s="54" t="s">
        <v>59</v>
      </c>
      <c r="AG34" s="54" t="s">
        <v>59</v>
      </c>
      <c r="AH34" s="54" t="s">
        <v>59</v>
      </c>
      <c r="AI34" s="54" t="s">
        <v>59</v>
      </c>
      <c r="AJ34" s="54" t="s">
        <v>59</v>
      </c>
      <c r="AK34" s="54" t="s">
        <v>59</v>
      </c>
      <c r="AL34" s="54" t="s">
        <v>59</v>
      </c>
      <c r="AM34" s="248" t="s">
        <v>59</v>
      </c>
      <c r="AN34" s="54" t="s">
        <v>59</v>
      </c>
      <c r="AO34" s="54" t="s">
        <v>59</v>
      </c>
      <c r="AP34" s="54" t="s">
        <v>59</v>
      </c>
      <c r="AQ34" s="54" t="s">
        <v>59</v>
      </c>
      <c r="AR34" s="54" t="s">
        <v>59</v>
      </c>
      <c r="AS34" s="54" t="s">
        <v>59</v>
      </c>
      <c r="AT34" s="248" t="s">
        <v>59</v>
      </c>
      <c r="AU34" s="54" t="s">
        <v>59</v>
      </c>
      <c r="AV34" s="54" t="s">
        <v>59</v>
      </c>
      <c r="AW34" s="54" t="s">
        <v>59</v>
      </c>
      <c r="AX34" s="54" t="s">
        <v>59</v>
      </c>
      <c r="AY34" s="54" t="s">
        <v>59</v>
      </c>
      <c r="AZ34" s="54" t="s">
        <v>59</v>
      </c>
    </row>
    <row r="35" s="1" customFormat="true" ht="15.75" hidden="false" customHeight="false" outlineLevel="0" collapsed="false">
      <c r="A35" s="113" t="s">
        <v>97</v>
      </c>
      <c r="B35" s="55" t="s">
        <v>93</v>
      </c>
      <c r="C35" s="113" t="s">
        <v>58</v>
      </c>
      <c r="D35" s="127" t="s">
        <v>59</v>
      </c>
      <c r="E35" s="54" t="s">
        <v>59</v>
      </c>
      <c r="F35" s="127" t="s">
        <v>59</v>
      </c>
      <c r="G35" s="127" t="s">
        <v>59</v>
      </c>
      <c r="H35" s="54" t="s">
        <v>59</v>
      </c>
      <c r="I35" s="127" t="s">
        <v>59</v>
      </c>
      <c r="J35" s="250" t="s">
        <v>59</v>
      </c>
      <c r="K35" s="127" t="s">
        <v>59</v>
      </c>
      <c r="L35" s="127" t="s">
        <v>59</v>
      </c>
      <c r="M35" s="54" t="s">
        <v>59</v>
      </c>
      <c r="N35" s="127" t="s">
        <v>59</v>
      </c>
      <c r="O35" s="127" t="s">
        <v>59</v>
      </c>
      <c r="P35" s="54" t="s">
        <v>59</v>
      </c>
      <c r="Q35" s="250" t="s">
        <v>59</v>
      </c>
      <c r="R35" s="54" t="s">
        <v>59</v>
      </c>
      <c r="S35" s="127" t="s">
        <v>59</v>
      </c>
      <c r="T35" s="127" t="s">
        <v>59</v>
      </c>
      <c r="U35" s="54" t="s">
        <v>59</v>
      </c>
      <c r="V35" s="127" t="s">
        <v>59</v>
      </c>
      <c r="W35" s="127" t="s">
        <v>59</v>
      </c>
      <c r="X35" s="54" t="s">
        <v>59</v>
      </c>
      <c r="Y35" s="54" t="s">
        <v>59</v>
      </c>
      <c r="Z35" s="54" t="s">
        <v>59</v>
      </c>
      <c r="AA35" s="54" t="s">
        <v>59</v>
      </c>
      <c r="AB35" s="54" t="s">
        <v>59</v>
      </c>
      <c r="AC35" s="54" t="s">
        <v>59</v>
      </c>
      <c r="AD35" s="54" t="s">
        <v>59</v>
      </c>
      <c r="AE35" s="54" t="s">
        <v>59</v>
      </c>
      <c r="AF35" s="54" t="s">
        <v>59</v>
      </c>
      <c r="AG35" s="54" t="s">
        <v>59</v>
      </c>
      <c r="AH35" s="54" t="s">
        <v>59</v>
      </c>
      <c r="AI35" s="54" t="s">
        <v>59</v>
      </c>
      <c r="AJ35" s="54" t="s">
        <v>59</v>
      </c>
      <c r="AK35" s="54" t="s">
        <v>59</v>
      </c>
      <c r="AL35" s="54" t="s">
        <v>59</v>
      </c>
      <c r="AM35" s="248" t="s">
        <v>59</v>
      </c>
      <c r="AN35" s="54" t="s">
        <v>59</v>
      </c>
      <c r="AO35" s="54" t="s">
        <v>59</v>
      </c>
      <c r="AP35" s="54" t="s">
        <v>59</v>
      </c>
      <c r="AQ35" s="54" t="s">
        <v>59</v>
      </c>
      <c r="AR35" s="54" t="s">
        <v>59</v>
      </c>
      <c r="AS35" s="54" t="s">
        <v>59</v>
      </c>
      <c r="AT35" s="248" t="s">
        <v>59</v>
      </c>
      <c r="AU35" s="127" t="s">
        <v>59</v>
      </c>
      <c r="AV35" s="127" t="s">
        <v>59</v>
      </c>
      <c r="AW35" s="54" t="s">
        <v>59</v>
      </c>
      <c r="AX35" s="127" t="s">
        <v>59</v>
      </c>
      <c r="AY35" s="127" t="s">
        <v>59</v>
      </c>
      <c r="AZ35" s="54" t="s">
        <v>59</v>
      </c>
    </row>
    <row r="36" s="1" customFormat="true" ht="47.25" hidden="false" customHeight="false" outlineLevel="0" collapsed="false">
      <c r="A36" s="54" t="s">
        <v>97</v>
      </c>
      <c r="B36" s="55" t="s">
        <v>94</v>
      </c>
      <c r="C36" s="54" t="s">
        <v>58</v>
      </c>
      <c r="D36" s="54" t="s">
        <v>59</v>
      </c>
      <c r="E36" s="54" t="s">
        <v>59</v>
      </c>
      <c r="F36" s="54" t="s">
        <v>59</v>
      </c>
      <c r="G36" s="54" t="s">
        <v>59</v>
      </c>
      <c r="H36" s="54" t="s">
        <v>59</v>
      </c>
      <c r="I36" s="54" t="s">
        <v>59</v>
      </c>
      <c r="J36" s="247" t="s">
        <v>59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54" t="s">
        <v>59</v>
      </c>
      <c r="Q36" s="247" t="s">
        <v>59</v>
      </c>
      <c r="R36" s="54" t="s">
        <v>59</v>
      </c>
      <c r="S36" s="54" t="s">
        <v>59</v>
      </c>
      <c r="T36" s="54" t="s">
        <v>59</v>
      </c>
      <c r="U36" s="54" t="s">
        <v>59</v>
      </c>
      <c r="V36" s="54" t="s">
        <v>59</v>
      </c>
      <c r="W36" s="54" t="s">
        <v>59</v>
      </c>
      <c r="X36" s="54" t="s">
        <v>59</v>
      </c>
      <c r="Y36" s="54" t="s">
        <v>59</v>
      </c>
      <c r="Z36" s="54" t="s">
        <v>59</v>
      </c>
      <c r="AA36" s="54" t="s">
        <v>59</v>
      </c>
      <c r="AB36" s="54" t="s">
        <v>59</v>
      </c>
      <c r="AC36" s="54" t="s">
        <v>59</v>
      </c>
      <c r="AD36" s="54" t="s">
        <v>59</v>
      </c>
      <c r="AE36" s="54" t="s">
        <v>59</v>
      </c>
      <c r="AF36" s="54" t="s">
        <v>59</v>
      </c>
      <c r="AG36" s="54" t="s">
        <v>59</v>
      </c>
      <c r="AH36" s="54" t="s">
        <v>59</v>
      </c>
      <c r="AI36" s="54" t="s">
        <v>59</v>
      </c>
      <c r="AJ36" s="54" t="s">
        <v>59</v>
      </c>
      <c r="AK36" s="54" t="s">
        <v>59</v>
      </c>
      <c r="AL36" s="54" t="s">
        <v>59</v>
      </c>
      <c r="AM36" s="248" t="s">
        <v>59</v>
      </c>
      <c r="AN36" s="54" t="s">
        <v>59</v>
      </c>
      <c r="AO36" s="54" t="s">
        <v>59</v>
      </c>
      <c r="AP36" s="54" t="s">
        <v>59</v>
      </c>
      <c r="AQ36" s="54" t="s">
        <v>59</v>
      </c>
      <c r="AR36" s="54" t="s">
        <v>59</v>
      </c>
      <c r="AS36" s="54" t="s">
        <v>59</v>
      </c>
      <c r="AT36" s="248" t="s">
        <v>59</v>
      </c>
      <c r="AU36" s="54" t="s">
        <v>59</v>
      </c>
      <c r="AV36" s="54" t="s">
        <v>59</v>
      </c>
      <c r="AW36" s="54" t="s">
        <v>59</v>
      </c>
      <c r="AX36" s="54" t="s">
        <v>59</v>
      </c>
      <c r="AY36" s="54" t="s">
        <v>59</v>
      </c>
      <c r="AZ36" s="54" t="s">
        <v>59</v>
      </c>
    </row>
    <row r="37" s="1" customFormat="true" ht="47.25" hidden="false" customHeight="false" outlineLevel="0" collapsed="false">
      <c r="A37" s="54" t="s">
        <v>97</v>
      </c>
      <c r="B37" s="55" t="s">
        <v>95</v>
      </c>
      <c r="C37" s="54" t="s">
        <v>58</v>
      </c>
      <c r="D37" s="54" t="s">
        <v>59</v>
      </c>
      <c r="E37" s="54" t="s">
        <v>59</v>
      </c>
      <c r="F37" s="54" t="s">
        <v>59</v>
      </c>
      <c r="G37" s="54" t="s">
        <v>59</v>
      </c>
      <c r="H37" s="54" t="s">
        <v>59</v>
      </c>
      <c r="I37" s="54" t="s">
        <v>59</v>
      </c>
      <c r="J37" s="247" t="s">
        <v>59</v>
      </c>
      <c r="K37" s="54" t="s">
        <v>59</v>
      </c>
      <c r="L37" s="54" t="s">
        <v>59</v>
      </c>
      <c r="M37" s="54" t="s">
        <v>59</v>
      </c>
      <c r="N37" s="54" t="s">
        <v>59</v>
      </c>
      <c r="O37" s="54" t="s">
        <v>59</v>
      </c>
      <c r="P37" s="54" t="s">
        <v>59</v>
      </c>
      <c r="Q37" s="247" t="s">
        <v>59</v>
      </c>
      <c r="R37" s="54" t="s">
        <v>59</v>
      </c>
      <c r="S37" s="54" t="s">
        <v>59</v>
      </c>
      <c r="T37" s="54" t="s">
        <v>59</v>
      </c>
      <c r="U37" s="54" t="s">
        <v>59</v>
      </c>
      <c r="V37" s="54" t="s">
        <v>59</v>
      </c>
      <c r="W37" s="54" t="s">
        <v>59</v>
      </c>
      <c r="X37" s="54" t="s">
        <v>59</v>
      </c>
      <c r="Y37" s="54" t="s">
        <v>59</v>
      </c>
      <c r="Z37" s="54" t="s">
        <v>59</v>
      </c>
      <c r="AA37" s="54" t="s">
        <v>59</v>
      </c>
      <c r="AB37" s="54" t="s">
        <v>59</v>
      </c>
      <c r="AC37" s="54" t="s">
        <v>59</v>
      </c>
      <c r="AD37" s="54" t="s">
        <v>59</v>
      </c>
      <c r="AE37" s="54" t="s">
        <v>59</v>
      </c>
      <c r="AF37" s="54" t="s">
        <v>59</v>
      </c>
      <c r="AG37" s="54" t="s">
        <v>59</v>
      </c>
      <c r="AH37" s="54" t="s">
        <v>59</v>
      </c>
      <c r="AI37" s="54" t="s">
        <v>59</v>
      </c>
      <c r="AJ37" s="54" t="s">
        <v>59</v>
      </c>
      <c r="AK37" s="54" t="s">
        <v>59</v>
      </c>
      <c r="AL37" s="54" t="s">
        <v>59</v>
      </c>
      <c r="AM37" s="248" t="s">
        <v>59</v>
      </c>
      <c r="AN37" s="54" t="s">
        <v>59</v>
      </c>
      <c r="AO37" s="54" t="s">
        <v>59</v>
      </c>
      <c r="AP37" s="54" t="s">
        <v>59</v>
      </c>
      <c r="AQ37" s="54" t="s">
        <v>59</v>
      </c>
      <c r="AR37" s="54" t="s">
        <v>59</v>
      </c>
      <c r="AS37" s="54" t="s">
        <v>59</v>
      </c>
      <c r="AT37" s="248" t="s">
        <v>59</v>
      </c>
      <c r="AU37" s="54" t="s">
        <v>59</v>
      </c>
      <c r="AV37" s="54" t="s">
        <v>59</v>
      </c>
      <c r="AW37" s="54" t="s">
        <v>59</v>
      </c>
      <c r="AX37" s="54" t="s">
        <v>59</v>
      </c>
      <c r="AY37" s="54" t="s">
        <v>59</v>
      </c>
      <c r="AZ37" s="54" t="s">
        <v>59</v>
      </c>
    </row>
    <row r="38" s="1" customFormat="true" ht="47.25" hidden="false" customHeight="false" outlineLevel="0" collapsed="false">
      <c r="A38" s="54" t="s">
        <v>97</v>
      </c>
      <c r="B38" s="55" t="s">
        <v>98</v>
      </c>
      <c r="C38" s="54" t="s">
        <v>58</v>
      </c>
      <c r="D38" s="54" t="s">
        <v>59</v>
      </c>
      <c r="E38" s="54" t="s">
        <v>59</v>
      </c>
      <c r="F38" s="54" t="s">
        <v>59</v>
      </c>
      <c r="G38" s="54" t="s">
        <v>59</v>
      </c>
      <c r="H38" s="54" t="s">
        <v>59</v>
      </c>
      <c r="I38" s="54" t="s">
        <v>59</v>
      </c>
      <c r="J38" s="247" t="s">
        <v>59</v>
      </c>
      <c r="K38" s="54" t="s">
        <v>59</v>
      </c>
      <c r="L38" s="54" t="s">
        <v>59</v>
      </c>
      <c r="M38" s="54" t="s">
        <v>59</v>
      </c>
      <c r="N38" s="54" t="s">
        <v>59</v>
      </c>
      <c r="O38" s="54" t="s">
        <v>59</v>
      </c>
      <c r="P38" s="54" t="s">
        <v>59</v>
      </c>
      <c r="Q38" s="247" t="s">
        <v>59</v>
      </c>
      <c r="R38" s="54" t="s">
        <v>59</v>
      </c>
      <c r="S38" s="54" t="s">
        <v>59</v>
      </c>
      <c r="T38" s="54" t="s">
        <v>59</v>
      </c>
      <c r="U38" s="54" t="s">
        <v>59</v>
      </c>
      <c r="V38" s="54" t="s">
        <v>59</v>
      </c>
      <c r="W38" s="54" t="s">
        <v>59</v>
      </c>
      <c r="X38" s="54" t="s">
        <v>59</v>
      </c>
      <c r="Y38" s="54" t="s">
        <v>59</v>
      </c>
      <c r="Z38" s="54" t="s">
        <v>59</v>
      </c>
      <c r="AA38" s="54" t="s">
        <v>59</v>
      </c>
      <c r="AB38" s="54" t="s">
        <v>59</v>
      </c>
      <c r="AC38" s="54" t="s">
        <v>59</v>
      </c>
      <c r="AD38" s="54" t="s">
        <v>59</v>
      </c>
      <c r="AE38" s="54" t="s">
        <v>59</v>
      </c>
      <c r="AF38" s="54" t="s">
        <v>59</v>
      </c>
      <c r="AG38" s="54" t="s">
        <v>59</v>
      </c>
      <c r="AH38" s="54" t="s">
        <v>59</v>
      </c>
      <c r="AI38" s="54" t="s">
        <v>59</v>
      </c>
      <c r="AJ38" s="54" t="s">
        <v>59</v>
      </c>
      <c r="AK38" s="54" t="s">
        <v>59</v>
      </c>
      <c r="AL38" s="54" t="s">
        <v>59</v>
      </c>
      <c r="AM38" s="248" t="s">
        <v>59</v>
      </c>
      <c r="AN38" s="54" t="s">
        <v>59</v>
      </c>
      <c r="AO38" s="54" t="s">
        <v>59</v>
      </c>
      <c r="AP38" s="54" t="s">
        <v>59</v>
      </c>
      <c r="AQ38" s="54" t="s">
        <v>59</v>
      </c>
      <c r="AR38" s="54" t="s">
        <v>59</v>
      </c>
      <c r="AS38" s="54" t="s">
        <v>59</v>
      </c>
      <c r="AT38" s="248" t="s">
        <v>59</v>
      </c>
      <c r="AU38" s="54" t="s">
        <v>59</v>
      </c>
      <c r="AV38" s="54" t="s">
        <v>59</v>
      </c>
      <c r="AW38" s="54" t="s">
        <v>59</v>
      </c>
      <c r="AX38" s="54" t="s">
        <v>59</v>
      </c>
      <c r="AY38" s="54" t="s">
        <v>59</v>
      </c>
      <c r="AZ38" s="54" t="s">
        <v>59</v>
      </c>
    </row>
    <row r="39" s="1" customFormat="true" ht="47.25" hidden="false" customHeight="false" outlineLevel="0" collapsed="false">
      <c r="A39" s="54" t="s">
        <v>99</v>
      </c>
      <c r="B39" s="55" t="s">
        <v>100</v>
      </c>
      <c r="C39" s="54" t="s">
        <v>58</v>
      </c>
      <c r="D39" s="54" t="s">
        <v>59</v>
      </c>
      <c r="E39" s="54" t="s">
        <v>59</v>
      </c>
      <c r="F39" s="54" t="s">
        <v>59</v>
      </c>
      <c r="G39" s="54" t="s">
        <v>59</v>
      </c>
      <c r="H39" s="54" t="s">
        <v>59</v>
      </c>
      <c r="I39" s="54" t="s">
        <v>59</v>
      </c>
      <c r="J39" s="247" t="s">
        <v>59</v>
      </c>
      <c r="K39" s="54" t="s">
        <v>59</v>
      </c>
      <c r="L39" s="54" t="s">
        <v>59</v>
      </c>
      <c r="M39" s="54" t="s">
        <v>59</v>
      </c>
      <c r="N39" s="54" t="s">
        <v>59</v>
      </c>
      <c r="O39" s="54" t="s">
        <v>59</v>
      </c>
      <c r="P39" s="54" t="s">
        <v>59</v>
      </c>
      <c r="Q39" s="247" t="s">
        <v>59</v>
      </c>
      <c r="R39" s="54" t="s">
        <v>59</v>
      </c>
      <c r="S39" s="54" t="s">
        <v>59</v>
      </c>
      <c r="T39" s="54" t="s">
        <v>59</v>
      </c>
      <c r="U39" s="54" t="s">
        <v>59</v>
      </c>
      <c r="V39" s="54" t="s">
        <v>59</v>
      </c>
      <c r="W39" s="54" t="s">
        <v>59</v>
      </c>
      <c r="X39" s="54" t="s">
        <v>59</v>
      </c>
      <c r="Y39" s="54" t="s">
        <v>59</v>
      </c>
      <c r="Z39" s="54" t="s">
        <v>59</v>
      </c>
      <c r="AA39" s="54" t="s">
        <v>59</v>
      </c>
      <c r="AB39" s="54" t="s">
        <v>59</v>
      </c>
      <c r="AC39" s="54" t="s">
        <v>59</v>
      </c>
      <c r="AD39" s="54" t="s">
        <v>59</v>
      </c>
      <c r="AE39" s="54" t="s">
        <v>59</v>
      </c>
      <c r="AF39" s="54" t="s">
        <v>59</v>
      </c>
      <c r="AG39" s="54" t="s">
        <v>59</v>
      </c>
      <c r="AH39" s="54" t="s">
        <v>59</v>
      </c>
      <c r="AI39" s="54" t="s">
        <v>59</v>
      </c>
      <c r="AJ39" s="54" t="s">
        <v>59</v>
      </c>
      <c r="AK39" s="54" t="s">
        <v>59</v>
      </c>
      <c r="AL39" s="54" t="s">
        <v>59</v>
      </c>
      <c r="AM39" s="248" t="s">
        <v>59</v>
      </c>
      <c r="AN39" s="54" t="s">
        <v>59</v>
      </c>
      <c r="AO39" s="54" t="s">
        <v>59</v>
      </c>
      <c r="AP39" s="54" t="s">
        <v>59</v>
      </c>
      <c r="AQ39" s="54" t="s">
        <v>59</v>
      </c>
      <c r="AR39" s="54" t="s">
        <v>59</v>
      </c>
      <c r="AS39" s="54" t="s">
        <v>59</v>
      </c>
      <c r="AT39" s="248" t="s">
        <v>59</v>
      </c>
      <c r="AU39" s="54" t="s">
        <v>59</v>
      </c>
      <c r="AV39" s="54" t="s">
        <v>59</v>
      </c>
      <c r="AW39" s="54" t="s">
        <v>59</v>
      </c>
      <c r="AX39" s="54" t="s">
        <v>59</v>
      </c>
      <c r="AY39" s="54" t="s">
        <v>59</v>
      </c>
      <c r="AZ39" s="54" t="s">
        <v>59</v>
      </c>
    </row>
    <row r="40" s="1" customFormat="true" ht="31.5" hidden="false" customHeight="false" outlineLevel="0" collapsed="false">
      <c r="A40" s="54" t="s">
        <v>101</v>
      </c>
      <c r="B40" s="55" t="s">
        <v>102</v>
      </c>
      <c r="C40" s="54" t="s">
        <v>58</v>
      </c>
      <c r="D40" s="54" t="s">
        <v>59</v>
      </c>
      <c r="E40" s="54" t="s">
        <v>59</v>
      </c>
      <c r="F40" s="54" t="s">
        <v>59</v>
      </c>
      <c r="G40" s="54" t="s">
        <v>59</v>
      </c>
      <c r="H40" s="54" t="s">
        <v>59</v>
      </c>
      <c r="I40" s="54" t="s">
        <v>59</v>
      </c>
      <c r="J40" s="247" t="s">
        <v>59</v>
      </c>
      <c r="K40" s="54" t="s">
        <v>59</v>
      </c>
      <c r="L40" s="54" t="s">
        <v>59</v>
      </c>
      <c r="M40" s="54" t="s">
        <v>59</v>
      </c>
      <c r="N40" s="54" t="s">
        <v>59</v>
      </c>
      <c r="O40" s="54" t="s">
        <v>59</v>
      </c>
      <c r="P40" s="54" t="s">
        <v>59</v>
      </c>
      <c r="Q40" s="247" t="s">
        <v>59</v>
      </c>
      <c r="R40" s="54" t="s">
        <v>59</v>
      </c>
      <c r="S40" s="54" t="s">
        <v>59</v>
      </c>
      <c r="T40" s="54" t="s">
        <v>59</v>
      </c>
      <c r="U40" s="54" t="s">
        <v>59</v>
      </c>
      <c r="V40" s="54" t="s">
        <v>59</v>
      </c>
      <c r="W40" s="54" t="s">
        <v>59</v>
      </c>
      <c r="X40" s="54" t="s">
        <v>59</v>
      </c>
      <c r="Y40" s="54" t="s">
        <v>59</v>
      </c>
      <c r="Z40" s="54" t="s">
        <v>59</v>
      </c>
      <c r="AA40" s="54" t="s">
        <v>59</v>
      </c>
      <c r="AB40" s="54" t="s">
        <v>59</v>
      </c>
      <c r="AC40" s="54" t="s">
        <v>59</v>
      </c>
      <c r="AD40" s="54" t="s">
        <v>59</v>
      </c>
      <c r="AE40" s="54" t="s">
        <v>59</v>
      </c>
      <c r="AF40" s="54" t="s">
        <v>59</v>
      </c>
      <c r="AG40" s="54" t="s">
        <v>59</v>
      </c>
      <c r="AH40" s="54" t="s">
        <v>59</v>
      </c>
      <c r="AI40" s="54" t="s">
        <v>59</v>
      </c>
      <c r="AJ40" s="54" t="s">
        <v>59</v>
      </c>
      <c r="AK40" s="54" t="s">
        <v>59</v>
      </c>
      <c r="AL40" s="54" t="s">
        <v>59</v>
      </c>
      <c r="AM40" s="248" t="s">
        <v>59</v>
      </c>
      <c r="AN40" s="54" t="s">
        <v>59</v>
      </c>
      <c r="AO40" s="54" t="s">
        <v>59</v>
      </c>
      <c r="AP40" s="54" t="s">
        <v>59</v>
      </c>
      <c r="AQ40" s="54" t="s">
        <v>59</v>
      </c>
      <c r="AR40" s="54" t="s">
        <v>59</v>
      </c>
      <c r="AS40" s="54" t="s">
        <v>59</v>
      </c>
      <c r="AT40" s="248" t="s">
        <v>59</v>
      </c>
      <c r="AU40" s="54" t="s">
        <v>59</v>
      </c>
      <c r="AV40" s="54" t="s">
        <v>59</v>
      </c>
      <c r="AW40" s="54" t="s">
        <v>59</v>
      </c>
      <c r="AX40" s="54" t="s">
        <v>59</v>
      </c>
      <c r="AY40" s="54" t="s">
        <v>59</v>
      </c>
      <c r="AZ40" s="54" t="s">
        <v>59</v>
      </c>
    </row>
    <row r="41" s="1" customFormat="true" ht="31.5" hidden="false" customHeight="false" outlineLevel="0" collapsed="false">
      <c r="A41" s="54" t="s">
        <v>103</v>
      </c>
      <c r="B41" s="55" t="s">
        <v>104</v>
      </c>
      <c r="C41" s="54" t="s">
        <v>58</v>
      </c>
      <c r="D41" s="54" t="s">
        <v>59</v>
      </c>
      <c r="E41" s="54" t="s">
        <v>59</v>
      </c>
      <c r="F41" s="54" t="s">
        <v>59</v>
      </c>
      <c r="G41" s="54" t="s">
        <v>59</v>
      </c>
      <c r="H41" s="54" t="s">
        <v>59</v>
      </c>
      <c r="I41" s="54" t="s">
        <v>59</v>
      </c>
      <c r="J41" s="247" t="s">
        <v>59</v>
      </c>
      <c r="K41" s="54" t="s">
        <v>59</v>
      </c>
      <c r="L41" s="54" t="s">
        <v>59</v>
      </c>
      <c r="M41" s="54" t="s">
        <v>59</v>
      </c>
      <c r="N41" s="54" t="s">
        <v>59</v>
      </c>
      <c r="O41" s="54" t="s">
        <v>59</v>
      </c>
      <c r="P41" s="54" t="s">
        <v>59</v>
      </c>
      <c r="Q41" s="247" t="s">
        <v>59</v>
      </c>
      <c r="R41" s="54" t="s">
        <v>59</v>
      </c>
      <c r="S41" s="54" t="s">
        <v>59</v>
      </c>
      <c r="T41" s="54" t="s">
        <v>59</v>
      </c>
      <c r="U41" s="54" t="s">
        <v>59</v>
      </c>
      <c r="V41" s="54" t="s">
        <v>59</v>
      </c>
      <c r="W41" s="54" t="s">
        <v>59</v>
      </c>
      <c r="X41" s="54" t="s">
        <v>59</v>
      </c>
      <c r="Y41" s="54" t="s">
        <v>59</v>
      </c>
      <c r="Z41" s="54" t="s">
        <v>59</v>
      </c>
      <c r="AA41" s="54" t="s">
        <v>59</v>
      </c>
      <c r="AB41" s="54" t="s">
        <v>59</v>
      </c>
      <c r="AC41" s="54" t="s">
        <v>59</v>
      </c>
      <c r="AD41" s="54" t="s">
        <v>59</v>
      </c>
      <c r="AE41" s="54" t="s">
        <v>59</v>
      </c>
      <c r="AF41" s="54" t="s">
        <v>59</v>
      </c>
      <c r="AG41" s="54" t="s">
        <v>59</v>
      </c>
      <c r="AH41" s="54" t="s">
        <v>59</v>
      </c>
      <c r="AI41" s="54" t="s">
        <v>59</v>
      </c>
      <c r="AJ41" s="54" t="s">
        <v>59</v>
      </c>
      <c r="AK41" s="54" t="s">
        <v>59</v>
      </c>
      <c r="AL41" s="54" t="s">
        <v>59</v>
      </c>
      <c r="AM41" s="248" t="s">
        <v>59</v>
      </c>
      <c r="AN41" s="54" t="s">
        <v>59</v>
      </c>
      <c r="AO41" s="54" t="s">
        <v>59</v>
      </c>
      <c r="AP41" s="54" t="s">
        <v>59</v>
      </c>
      <c r="AQ41" s="54" t="s">
        <v>59</v>
      </c>
      <c r="AR41" s="54" t="s">
        <v>59</v>
      </c>
      <c r="AS41" s="54" t="s">
        <v>59</v>
      </c>
      <c r="AT41" s="248" t="s">
        <v>59</v>
      </c>
      <c r="AU41" s="54" t="s">
        <v>59</v>
      </c>
      <c r="AV41" s="54" t="s">
        <v>59</v>
      </c>
      <c r="AW41" s="54" t="s">
        <v>59</v>
      </c>
      <c r="AX41" s="54" t="s">
        <v>59</v>
      </c>
      <c r="AY41" s="54" t="s">
        <v>59</v>
      </c>
      <c r="AZ41" s="54" t="s">
        <v>59</v>
      </c>
    </row>
    <row r="42" s="1" customFormat="true" ht="15.75" hidden="false" customHeight="false" outlineLevel="0" collapsed="false">
      <c r="A42" s="54" t="s">
        <v>105</v>
      </c>
      <c r="B42" s="55" t="s">
        <v>106</v>
      </c>
      <c r="C42" s="54" t="s">
        <v>58</v>
      </c>
      <c r="D42" s="58" t="n">
        <f aca="false">D43</f>
        <v>0</v>
      </c>
      <c r="E42" s="58" t="n">
        <f aca="false">E43</f>
        <v>0</v>
      </c>
      <c r="F42" s="58" t="n">
        <f aca="false">F43</f>
        <v>0</v>
      </c>
      <c r="G42" s="58" t="n">
        <f aca="false">G43</f>
        <v>0</v>
      </c>
      <c r="H42" s="58" t="n">
        <f aca="false">H43</f>
        <v>0</v>
      </c>
      <c r="I42" s="58" t="n">
        <f aca="false">I43</f>
        <v>0</v>
      </c>
      <c r="J42" s="131" t="n">
        <f aca="false">J43</f>
        <v>0</v>
      </c>
      <c r="K42" s="58" t="n">
        <f aca="false">K43</f>
        <v>0</v>
      </c>
      <c r="L42" s="58" t="n">
        <f aca="false">L43</f>
        <v>0</v>
      </c>
      <c r="M42" s="58" t="n">
        <f aca="false">M43</f>
        <v>0</v>
      </c>
      <c r="N42" s="58" t="n">
        <f aca="false">N43</f>
        <v>0</v>
      </c>
      <c r="O42" s="58" t="n">
        <f aca="false">O43</f>
        <v>0</v>
      </c>
      <c r="P42" s="58" t="n">
        <f aca="false">P43</f>
        <v>0</v>
      </c>
      <c r="Q42" s="131" t="n">
        <f aca="false">Q43</f>
        <v>0</v>
      </c>
      <c r="R42" s="58" t="n">
        <f aca="false">R43</f>
        <v>0</v>
      </c>
      <c r="S42" s="58" t="n">
        <f aca="false">S43</f>
        <v>0</v>
      </c>
      <c r="T42" s="58" t="n">
        <f aca="false">T43</f>
        <v>0</v>
      </c>
      <c r="U42" s="58" t="n">
        <f aca="false">U43</f>
        <v>0</v>
      </c>
      <c r="V42" s="58" t="n">
        <f aca="false">V43</f>
        <v>0</v>
      </c>
      <c r="W42" s="58" t="n">
        <f aca="false">W43</f>
        <v>0</v>
      </c>
      <c r="X42" s="58" t="n">
        <f aca="false">X43</f>
        <v>0</v>
      </c>
      <c r="Y42" s="58" t="n">
        <f aca="false">Y43</f>
        <v>0</v>
      </c>
      <c r="Z42" s="58" t="n">
        <f aca="false">Z43</f>
        <v>0</v>
      </c>
      <c r="AA42" s="58" t="n">
        <f aca="false">AA43</f>
        <v>0</v>
      </c>
      <c r="AB42" s="58" t="n">
        <f aca="false">AB43</f>
        <v>0</v>
      </c>
      <c r="AC42" s="58" t="n">
        <f aca="false">AC43</f>
        <v>0</v>
      </c>
      <c r="AD42" s="58" t="n">
        <f aca="false">AD43</f>
        <v>0</v>
      </c>
      <c r="AE42" s="58" t="n">
        <f aca="false">AE43</f>
        <v>0</v>
      </c>
      <c r="AF42" s="58" t="n">
        <f aca="false">AF43</f>
        <v>0</v>
      </c>
      <c r="AG42" s="58" t="n">
        <f aca="false">AG43</f>
        <v>0</v>
      </c>
      <c r="AH42" s="58" t="n">
        <f aca="false">AH43</f>
        <v>0</v>
      </c>
      <c r="AI42" s="58" t="n">
        <f aca="false">AI43</f>
        <v>0</v>
      </c>
      <c r="AJ42" s="58" t="n">
        <f aca="false">AJ43</f>
        <v>0</v>
      </c>
      <c r="AK42" s="58" t="n">
        <f aca="false">AK43</f>
        <v>0</v>
      </c>
      <c r="AL42" s="58" t="n">
        <f aca="false">AL43</f>
        <v>0</v>
      </c>
      <c r="AM42" s="240" t="n">
        <f aca="false">AM43</f>
        <v>0</v>
      </c>
      <c r="AN42" s="58" t="n">
        <f aca="false">AN43</f>
        <v>0</v>
      </c>
      <c r="AO42" s="58" t="n">
        <f aca="false">AO43</f>
        <v>0</v>
      </c>
      <c r="AP42" s="58" t="n">
        <f aca="false">AP43</f>
        <v>0</v>
      </c>
      <c r="AQ42" s="58" t="n">
        <f aca="false">AQ43</f>
        <v>0</v>
      </c>
      <c r="AR42" s="58" t="n">
        <f aca="false">AR43</f>
        <v>0</v>
      </c>
      <c r="AS42" s="58" t="n">
        <f aca="false">AS43</f>
        <v>0</v>
      </c>
      <c r="AT42" s="240" t="n">
        <f aca="false">AT43</f>
        <v>0</v>
      </c>
      <c r="AU42" s="58" t="n">
        <f aca="false">AU43</f>
        <v>0</v>
      </c>
      <c r="AV42" s="58" t="n">
        <f aca="false">AV43</f>
        <v>0</v>
      </c>
      <c r="AW42" s="58" t="n">
        <f aca="false">AW43</f>
        <v>0</v>
      </c>
      <c r="AX42" s="58" t="n">
        <f aca="false">AX43</f>
        <v>0</v>
      </c>
      <c r="AY42" s="58" t="n">
        <f aca="false">AY43</f>
        <v>0</v>
      </c>
      <c r="AZ42" s="58" t="n">
        <f aca="false">AZ43</f>
        <v>0</v>
      </c>
    </row>
    <row r="43" s="1" customFormat="true" ht="31.5" hidden="false" customHeight="false" outlineLevel="0" collapsed="false">
      <c r="A43" s="54" t="s">
        <v>107</v>
      </c>
      <c r="B43" s="55" t="s">
        <v>108</v>
      </c>
      <c r="C43" s="54" t="s">
        <v>58</v>
      </c>
      <c r="D43" s="58" t="n">
        <f aca="false">D44+D45</f>
        <v>0</v>
      </c>
      <c r="E43" s="58" t="n">
        <f aca="false">E44+E45</f>
        <v>0</v>
      </c>
      <c r="F43" s="58" t="n">
        <f aca="false">F44+F45</f>
        <v>0</v>
      </c>
      <c r="G43" s="58" t="n">
        <f aca="false">G44+G45</f>
        <v>0</v>
      </c>
      <c r="H43" s="58" t="n">
        <f aca="false">H44+H45</f>
        <v>0</v>
      </c>
      <c r="I43" s="58" t="n">
        <f aca="false">I44+I45</f>
        <v>0</v>
      </c>
      <c r="J43" s="131" t="n">
        <f aca="false">J44+J45</f>
        <v>0</v>
      </c>
      <c r="K43" s="58" t="n">
        <f aca="false">K44+K45</f>
        <v>0</v>
      </c>
      <c r="L43" s="58" t="n">
        <f aca="false">L44+L45</f>
        <v>0</v>
      </c>
      <c r="M43" s="58" t="n">
        <f aca="false">M44+M45</f>
        <v>0</v>
      </c>
      <c r="N43" s="58" t="n">
        <f aca="false">N44+N45</f>
        <v>0</v>
      </c>
      <c r="O43" s="58" t="n">
        <f aca="false">O44+O45</f>
        <v>0</v>
      </c>
      <c r="P43" s="58" t="n">
        <f aca="false">P44+P45</f>
        <v>0</v>
      </c>
      <c r="Q43" s="131" t="n">
        <f aca="false">Q44+Q45</f>
        <v>0</v>
      </c>
      <c r="R43" s="58" t="n">
        <f aca="false">R44+R45</f>
        <v>0</v>
      </c>
      <c r="S43" s="58" t="n">
        <f aca="false">S44+S45</f>
        <v>0</v>
      </c>
      <c r="T43" s="58" t="n">
        <f aca="false">T44+T45</f>
        <v>0</v>
      </c>
      <c r="U43" s="58" t="n">
        <f aca="false">U44+U45</f>
        <v>0</v>
      </c>
      <c r="V43" s="58" t="n">
        <f aca="false">V44+V45</f>
        <v>0</v>
      </c>
      <c r="W43" s="58" t="n">
        <f aca="false">W44+W45</f>
        <v>0</v>
      </c>
      <c r="X43" s="58" t="n">
        <f aca="false">X44+X45</f>
        <v>0</v>
      </c>
      <c r="Y43" s="58" t="n">
        <f aca="false">Y44+Y45</f>
        <v>0</v>
      </c>
      <c r="Z43" s="58" t="n">
        <f aca="false">Z44+Z45</f>
        <v>0</v>
      </c>
      <c r="AA43" s="58" t="n">
        <f aca="false">AA44+AA45</f>
        <v>0</v>
      </c>
      <c r="AB43" s="58" t="n">
        <f aca="false">AB44+AB45</f>
        <v>0</v>
      </c>
      <c r="AC43" s="58" t="n">
        <f aca="false">AC44+AC45</f>
        <v>0</v>
      </c>
      <c r="AD43" s="58" t="n">
        <f aca="false">AD44+AD45</f>
        <v>0</v>
      </c>
      <c r="AE43" s="58" t="n">
        <f aca="false">AE44+AE45</f>
        <v>0</v>
      </c>
      <c r="AF43" s="58" t="n">
        <f aca="false">AF44+AF45</f>
        <v>0</v>
      </c>
      <c r="AG43" s="58" t="n">
        <f aca="false">AG44+AG45</f>
        <v>0</v>
      </c>
      <c r="AH43" s="58" t="n">
        <f aca="false">AH44+AH45</f>
        <v>0</v>
      </c>
      <c r="AI43" s="58" t="n">
        <f aca="false">AI44+AI45</f>
        <v>0</v>
      </c>
      <c r="AJ43" s="58" t="n">
        <f aca="false">AJ44+AJ45</f>
        <v>0</v>
      </c>
      <c r="AK43" s="58" t="n">
        <f aca="false">AK44+AK45</f>
        <v>0</v>
      </c>
      <c r="AL43" s="58" t="n">
        <f aca="false">AL44+AL45</f>
        <v>0</v>
      </c>
      <c r="AM43" s="240" t="n">
        <f aca="false">AM44+AM45</f>
        <v>0</v>
      </c>
      <c r="AN43" s="58" t="n">
        <f aca="false">AN44+AN45</f>
        <v>0</v>
      </c>
      <c r="AO43" s="58" t="n">
        <f aca="false">AO44+AO45</f>
        <v>0</v>
      </c>
      <c r="AP43" s="58" t="n">
        <f aca="false">AP44+AP45</f>
        <v>0</v>
      </c>
      <c r="AQ43" s="58" t="n">
        <f aca="false">AQ44+AQ45</f>
        <v>0</v>
      </c>
      <c r="AR43" s="58" t="n">
        <f aca="false">AR44+AR45</f>
        <v>0</v>
      </c>
      <c r="AS43" s="58" t="n">
        <f aca="false">AS44+AS45</f>
        <v>0</v>
      </c>
      <c r="AT43" s="240" t="n">
        <f aca="false">AT44+AT45</f>
        <v>0</v>
      </c>
      <c r="AU43" s="58" t="n">
        <f aca="false">AU44+AU45</f>
        <v>0</v>
      </c>
      <c r="AV43" s="58" t="n">
        <f aca="false">AV44+AV45</f>
        <v>0</v>
      </c>
      <c r="AW43" s="58" t="n">
        <f aca="false">AW44+AW45</f>
        <v>0</v>
      </c>
      <c r="AX43" s="58" t="n">
        <f aca="false">AX44+AX45</f>
        <v>0</v>
      </c>
      <c r="AY43" s="58" t="n">
        <f aca="false">AY44+AY45</f>
        <v>0</v>
      </c>
      <c r="AZ43" s="58" t="n">
        <f aca="false">AZ44+AZ45</f>
        <v>0</v>
      </c>
    </row>
    <row r="44" s="1" customFormat="true" ht="15.75" hidden="false" customHeight="false" outlineLevel="0" collapsed="false">
      <c r="A44" s="54" t="s">
        <v>109</v>
      </c>
      <c r="B44" s="55" t="s">
        <v>110</v>
      </c>
      <c r="C44" s="54" t="s">
        <v>58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131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58" t="n">
        <v>0</v>
      </c>
      <c r="P44" s="58" t="n">
        <v>0</v>
      </c>
      <c r="Q44" s="131" t="n">
        <v>0</v>
      </c>
      <c r="R44" s="58" t="n">
        <v>0</v>
      </c>
      <c r="S44" s="58" t="n">
        <v>0</v>
      </c>
      <c r="T44" s="58" t="n">
        <v>0</v>
      </c>
      <c r="U44" s="58" t="n">
        <v>0</v>
      </c>
      <c r="V44" s="58" t="n">
        <v>0</v>
      </c>
      <c r="W44" s="58" t="n">
        <v>0</v>
      </c>
      <c r="X44" s="58" t="n">
        <v>0</v>
      </c>
      <c r="Y44" s="58" t="n">
        <v>0</v>
      </c>
      <c r="Z44" s="58" t="n">
        <v>0</v>
      </c>
      <c r="AA44" s="58" t="n">
        <v>0</v>
      </c>
      <c r="AB44" s="58" t="n">
        <v>0</v>
      </c>
      <c r="AC44" s="58" t="n">
        <v>0</v>
      </c>
      <c r="AD44" s="58" t="n">
        <v>0</v>
      </c>
      <c r="AE44" s="58" t="n">
        <v>0</v>
      </c>
      <c r="AF44" s="58" t="n">
        <v>0</v>
      </c>
      <c r="AG44" s="58" t="n">
        <v>0</v>
      </c>
      <c r="AH44" s="58" t="n">
        <v>0</v>
      </c>
      <c r="AI44" s="58" t="n">
        <v>0</v>
      </c>
      <c r="AJ44" s="58" t="n">
        <v>0</v>
      </c>
      <c r="AK44" s="58" t="n">
        <v>0</v>
      </c>
      <c r="AL44" s="58" t="n">
        <v>0</v>
      </c>
      <c r="AM44" s="240" t="n">
        <v>0</v>
      </c>
      <c r="AN44" s="58" t="n">
        <v>0</v>
      </c>
      <c r="AO44" s="58" t="n">
        <v>0</v>
      </c>
      <c r="AP44" s="58" t="n">
        <v>0</v>
      </c>
      <c r="AQ44" s="58" t="n">
        <v>0</v>
      </c>
      <c r="AR44" s="58" t="n">
        <v>0</v>
      </c>
      <c r="AS44" s="58" t="n">
        <v>0</v>
      </c>
      <c r="AT44" s="240" t="n">
        <v>0</v>
      </c>
      <c r="AU44" s="58" t="n">
        <v>0</v>
      </c>
      <c r="AV44" s="58" t="n">
        <v>0</v>
      </c>
      <c r="AW44" s="58" t="n">
        <v>0</v>
      </c>
      <c r="AX44" s="58" t="n">
        <v>0</v>
      </c>
      <c r="AY44" s="58" t="n">
        <v>0</v>
      </c>
      <c r="AZ44" s="58" t="n">
        <v>0</v>
      </c>
    </row>
    <row r="45" s="1" customFormat="true" ht="31.5" hidden="false" customHeight="false" outlineLevel="0" collapsed="false">
      <c r="A45" s="54" t="s">
        <v>111</v>
      </c>
      <c r="B45" s="55" t="s">
        <v>112</v>
      </c>
      <c r="C45" s="54" t="s">
        <v>58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131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131" t="n">
        <v>0</v>
      </c>
      <c r="R45" s="58" t="n">
        <v>0</v>
      </c>
      <c r="S45" s="58" t="n">
        <v>0</v>
      </c>
      <c r="T45" s="58" t="n">
        <v>0</v>
      </c>
      <c r="U45" s="58" t="n">
        <v>0</v>
      </c>
      <c r="V45" s="58" t="n">
        <v>0</v>
      </c>
      <c r="W45" s="58" t="n">
        <v>0</v>
      </c>
      <c r="X45" s="58" t="n">
        <v>0</v>
      </c>
      <c r="Y45" s="58" t="n">
        <v>0</v>
      </c>
      <c r="Z45" s="58" t="n">
        <v>0</v>
      </c>
      <c r="AA45" s="58" t="n">
        <v>0</v>
      </c>
      <c r="AB45" s="58" t="n">
        <v>0</v>
      </c>
      <c r="AC45" s="58" t="n">
        <v>0</v>
      </c>
      <c r="AD45" s="58" t="n">
        <v>0</v>
      </c>
      <c r="AE45" s="58" t="n">
        <v>0</v>
      </c>
      <c r="AF45" s="58" t="n">
        <v>0</v>
      </c>
      <c r="AG45" s="58" t="n">
        <v>0</v>
      </c>
      <c r="AH45" s="58" t="n">
        <v>0</v>
      </c>
      <c r="AI45" s="58" t="n">
        <v>0</v>
      </c>
      <c r="AJ45" s="58" t="n">
        <v>0</v>
      </c>
      <c r="AK45" s="58" t="n">
        <v>0</v>
      </c>
      <c r="AL45" s="58" t="n">
        <v>0</v>
      </c>
      <c r="AM45" s="240" t="n">
        <v>0</v>
      </c>
      <c r="AN45" s="58" t="n">
        <v>0</v>
      </c>
      <c r="AO45" s="58" t="n">
        <v>0</v>
      </c>
      <c r="AP45" s="58" t="n">
        <v>0</v>
      </c>
      <c r="AQ45" s="58" t="n">
        <v>0</v>
      </c>
      <c r="AR45" s="58" t="n">
        <v>0</v>
      </c>
      <c r="AS45" s="58" t="n">
        <v>0</v>
      </c>
      <c r="AT45" s="240" t="n">
        <v>0</v>
      </c>
      <c r="AU45" s="58" t="n">
        <v>0</v>
      </c>
      <c r="AV45" s="58" t="n">
        <v>0</v>
      </c>
      <c r="AW45" s="58" t="n">
        <v>0</v>
      </c>
      <c r="AX45" s="58" t="n">
        <v>0</v>
      </c>
      <c r="AY45" s="58" t="n">
        <v>0</v>
      </c>
      <c r="AZ45" s="58" t="n">
        <v>0</v>
      </c>
    </row>
    <row r="46" s="1" customFormat="true" ht="31.5" hidden="false" customHeight="false" outlineLevel="0" collapsed="false">
      <c r="A46" s="54" t="s">
        <v>113</v>
      </c>
      <c r="B46" s="55" t="s">
        <v>114</v>
      </c>
      <c r="C46" s="54" t="s">
        <v>58</v>
      </c>
      <c r="D46" s="58" t="str">
        <f aca="false">D47</f>
        <v>нд</v>
      </c>
      <c r="E46" s="58" t="str">
        <f aca="false">E47</f>
        <v>нд</v>
      </c>
      <c r="F46" s="58" t="str">
        <f aca="false">F47</f>
        <v>нд</v>
      </c>
      <c r="G46" s="58" t="str">
        <f aca="false">G47</f>
        <v>нд</v>
      </c>
      <c r="H46" s="58" t="str">
        <f aca="false">H47</f>
        <v>нд</v>
      </c>
      <c r="I46" s="58" t="str">
        <f aca="false">I47</f>
        <v>нд</v>
      </c>
      <c r="J46" s="131" t="str">
        <f aca="false">J47</f>
        <v>нд</v>
      </c>
      <c r="K46" s="58" t="str">
        <f aca="false">K47</f>
        <v>нд</v>
      </c>
      <c r="L46" s="58" t="str">
        <f aca="false">L47</f>
        <v>нд</v>
      </c>
      <c r="M46" s="58" t="str">
        <f aca="false">M47</f>
        <v>нд</v>
      </c>
      <c r="N46" s="58" t="str">
        <f aca="false">N47</f>
        <v>нд</v>
      </c>
      <c r="O46" s="58" t="str">
        <f aca="false">O47</f>
        <v>нд</v>
      </c>
      <c r="P46" s="58" t="str">
        <f aca="false">P47</f>
        <v>нд</v>
      </c>
      <c r="Q46" s="131" t="str">
        <f aca="false">Q47</f>
        <v>нд</v>
      </c>
      <c r="R46" s="58" t="str">
        <f aca="false">R47</f>
        <v>нд</v>
      </c>
      <c r="S46" s="58" t="str">
        <f aca="false">S47</f>
        <v>нд</v>
      </c>
      <c r="T46" s="58" t="str">
        <f aca="false">T47</f>
        <v>нд</v>
      </c>
      <c r="U46" s="58" t="str">
        <f aca="false">U47</f>
        <v>нд</v>
      </c>
      <c r="V46" s="58" t="str">
        <f aca="false">V47</f>
        <v>нд</v>
      </c>
      <c r="W46" s="58" t="str">
        <f aca="false">W47</f>
        <v>нд</v>
      </c>
      <c r="X46" s="58" t="str">
        <f aca="false">X47</f>
        <v>нд</v>
      </c>
      <c r="Y46" s="58" t="str">
        <f aca="false">Y47</f>
        <v>нд</v>
      </c>
      <c r="Z46" s="58" t="str">
        <f aca="false">Z47</f>
        <v>нд</v>
      </c>
      <c r="AA46" s="58" t="str">
        <f aca="false">AA47</f>
        <v>нд</v>
      </c>
      <c r="AB46" s="58" t="str">
        <f aca="false">AB47</f>
        <v>нд</v>
      </c>
      <c r="AC46" s="58" t="str">
        <f aca="false">AC47</f>
        <v>нд</v>
      </c>
      <c r="AD46" s="58" t="str">
        <f aca="false">AD47</f>
        <v>нд</v>
      </c>
      <c r="AE46" s="58" t="str">
        <f aca="false">AE47</f>
        <v>нд</v>
      </c>
      <c r="AF46" s="58" t="str">
        <f aca="false">AF47</f>
        <v>нд</v>
      </c>
      <c r="AG46" s="58" t="str">
        <f aca="false">AG47</f>
        <v>нд</v>
      </c>
      <c r="AH46" s="58" t="str">
        <f aca="false">AH47</f>
        <v>нд</v>
      </c>
      <c r="AI46" s="58" t="str">
        <f aca="false">AI47</f>
        <v>нд</v>
      </c>
      <c r="AJ46" s="58" t="str">
        <f aca="false">AJ47</f>
        <v>нд</v>
      </c>
      <c r="AK46" s="58" t="str">
        <f aca="false">AK47</f>
        <v>нд</v>
      </c>
      <c r="AL46" s="58" t="str">
        <f aca="false">AL47</f>
        <v>нд</v>
      </c>
      <c r="AM46" s="240" t="str">
        <f aca="false">AM47</f>
        <v>нд</v>
      </c>
      <c r="AN46" s="58" t="str">
        <f aca="false">AN47</f>
        <v>нд</v>
      </c>
      <c r="AO46" s="58" t="str">
        <f aca="false">AO47</f>
        <v>нд</v>
      </c>
      <c r="AP46" s="58" t="str">
        <f aca="false">AP47</f>
        <v>нд</v>
      </c>
      <c r="AQ46" s="58" t="str">
        <f aca="false">AQ47</f>
        <v>нд</v>
      </c>
      <c r="AR46" s="58" t="str">
        <f aca="false">AR47</f>
        <v>нд</v>
      </c>
      <c r="AS46" s="58" t="str">
        <f aca="false">AS47</f>
        <v>нд</v>
      </c>
      <c r="AT46" s="240" t="str">
        <f aca="false">AT47</f>
        <v>нд</v>
      </c>
      <c r="AU46" s="58" t="str">
        <f aca="false">AU47</f>
        <v>нд</v>
      </c>
      <c r="AV46" s="58" t="str">
        <f aca="false">AV47</f>
        <v>нд</v>
      </c>
      <c r="AW46" s="58" t="str">
        <f aca="false">AW47</f>
        <v>нд</v>
      </c>
      <c r="AX46" s="58" t="str">
        <f aca="false">AX47</f>
        <v>нд</v>
      </c>
      <c r="AY46" s="58" t="str">
        <f aca="false">AY47</f>
        <v>нд</v>
      </c>
      <c r="AZ46" s="58" t="str">
        <f aca="false">AZ47</f>
        <v>нд</v>
      </c>
    </row>
    <row r="47" s="1" customFormat="true" ht="15.75" hidden="false" customHeight="false" outlineLevel="0" collapsed="false">
      <c r="A47" s="54" t="s">
        <v>115</v>
      </c>
      <c r="B47" s="55" t="s">
        <v>116</v>
      </c>
      <c r="C47" s="54" t="s">
        <v>58</v>
      </c>
      <c r="D47" s="58" t="s">
        <v>59</v>
      </c>
      <c r="E47" s="58" t="s">
        <v>59</v>
      </c>
      <c r="F47" s="58" t="s">
        <v>59</v>
      </c>
      <c r="G47" s="58" t="s">
        <v>59</v>
      </c>
      <c r="H47" s="58" t="s">
        <v>59</v>
      </c>
      <c r="I47" s="58" t="s">
        <v>59</v>
      </c>
      <c r="J47" s="131" t="s">
        <v>59</v>
      </c>
      <c r="K47" s="58" t="s">
        <v>59</v>
      </c>
      <c r="L47" s="58" t="s">
        <v>59</v>
      </c>
      <c r="M47" s="58" t="s">
        <v>59</v>
      </c>
      <c r="N47" s="58" t="s">
        <v>59</v>
      </c>
      <c r="O47" s="58" t="s">
        <v>59</v>
      </c>
      <c r="P47" s="58" t="s">
        <v>59</v>
      </c>
      <c r="Q47" s="131" t="s">
        <v>59</v>
      </c>
      <c r="R47" s="58" t="s">
        <v>59</v>
      </c>
      <c r="S47" s="58" t="s">
        <v>59</v>
      </c>
      <c r="T47" s="58" t="s">
        <v>59</v>
      </c>
      <c r="U47" s="58" t="s">
        <v>59</v>
      </c>
      <c r="V47" s="58" t="s">
        <v>59</v>
      </c>
      <c r="W47" s="58" t="s">
        <v>59</v>
      </c>
      <c r="X47" s="58" t="s">
        <v>59</v>
      </c>
      <c r="Y47" s="58" t="s">
        <v>59</v>
      </c>
      <c r="Z47" s="58" t="s">
        <v>59</v>
      </c>
      <c r="AA47" s="58" t="s">
        <v>59</v>
      </c>
      <c r="AB47" s="58" t="s">
        <v>59</v>
      </c>
      <c r="AC47" s="58" t="s">
        <v>59</v>
      </c>
      <c r="AD47" s="58" t="s">
        <v>59</v>
      </c>
      <c r="AE47" s="58" t="s">
        <v>59</v>
      </c>
      <c r="AF47" s="58" t="s">
        <v>59</v>
      </c>
      <c r="AG47" s="58" t="s">
        <v>59</v>
      </c>
      <c r="AH47" s="58" t="s">
        <v>59</v>
      </c>
      <c r="AI47" s="58" t="s">
        <v>59</v>
      </c>
      <c r="AJ47" s="58" t="s">
        <v>59</v>
      </c>
      <c r="AK47" s="58" t="s">
        <v>59</v>
      </c>
      <c r="AL47" s="58" t="s">
        <v>59</v>
      </c>
      <c r="AM47" s="240" t="s">
        <v>59</v>
      </c>
      <c r="AN47" s="58" t="s">
        <v>59</v>
      </c>
      <c r="AO47" s="58" t="s">
        <v>59</v>
      </c>
      <c r="AP47" s="58" t="s">
        <v>59</v>
      </c>
      <c r="AQ47" s="58" t="s">
        <v>59</v>
      </c>
      <c r="AR47" s="58" t="s">
        <v>59</v>
      </c>
      <c r="AS47" s="58" t="s">
        <v>59</v>
      </c>
      <c r="AT47" s="240" t="s">
        <v>59</v>
      </c>
      <c r="AU47" s="58" t="s">
        <v>59</v>
      </c>
      <c r="AV47" s="58" t="s">
        <v>59</v>
      </c>
      <c r="AW47" s="58" t="s">
        <v>59</v>
      </c>
      <c r="AX47" s="58" t="s">
        <v>59</v>
      </c>
      <c r="AY47" s="58" t="s">
        <v>59</v>
      </c>
      <c r="AZ47" s="58" t="s">
        <v>59</v>
      </c>
    </row>
    <row r="48" s="1" customFormat="true" ht="15.75" hidden="false" customHeight="false" outlineLevel="0" collapsed="false">
      <c r="A48" s="54" t="s">
        <v>117</v>
      </c>
      <c r="B48" s="55" t="s">
        <v>118</v>
      </c>
      <c r="C48" s="54" t="s">
        <v>58</v>
      </c>
      <c r="D48" s="58" t="s">
        <v>59</v>
      </c>
      <c r="E48" s="58" t="s">
        <v>59</v>
      </c>
      <c r="F48" s="58" t="s">
        <v>59</v>
      </c>
      <c r="G48" s="58" t="s">
        <v>59</v>
      </c>
      <c r="H48" s="58" t="s">
        <v>59</v>
      </c>
      <c r="I48" s="58" t="s">
        <v>59</v>
      </c>
      <c r="J48" s="131" t="s">
        <v>59</v>
      </c>
      <c r="K48" s="58" t="s">
        <v>59</v>
      </c>
      <c r="L48" s="58" t="s">
        <v>59</v>
      </c>
      <c r="M48" s="58" t="s">
        <v>59</v>
      </c>
      <c r="N48" s="58" t="s">
        <v>59</v>
      </c>
      <c r="O48" s="58" t="s">
        <v>59</v>
      </c>
      <c r="P48" s="58" t="s">
        <v>59</v>
      </c>
      <c r="Q48" s="131" t="s">
        <v>59</v>
      </c>
      <c r="R48" s="58" t="s">
        <v>59</v>
      </c>
      <c r="S48" s="58" t="s">
        <v>59</v>
      </c>
      <c r="T48" s="58" t="s">
        <v>59</v>
      </c>
      <c r="U48" s="58" t="s">
        <v>59</v>
      </c>
      <c r="V48" s="58" t="s">
        <v>59</v>
      </c>
      <c r="W48" s="58" t="s">
        <v>59</v>
      </c>
      <c r="X48" s="58" t="s">
        <v>59</v>
      </c>
      <c r="Y48" s="58" t="s">
        <v>59</v>
      </c>
      <c r="Z48" s="58" t="s">
        <v>59</v>
      </c>
      <c r="AA48" s="58" t="s">
        <v>59</v>
      </c>
      <c r="AB48" s="58" t="s">
        <v>59</v>
      </c>
      <c r="AC48" s="58" t="s">
        <v>59</v>
      </c>
      <c r="AD48" s="58" t="s">
        <v>59</v>
      </c>
      <c r="AE48" s="58" t="s">
        <v>59</v>
      </c>
      <c r="AF48" s="58" t="s">
        <v>59</v>
      </c>
      <c r="AG48" s="58" t="s">
        <v>59</v>
      </c>
      <c r="AH48" s="58" t="s">
        <v>59</v>
      </c>
      <c r="AI48" s="58" t="s">
        <v>59</v>
      </c>
      <c r="AJ48" s="58" t="s">
        <v>59</v>
      </c>
      <c r="AK48" s="58" t="s">
        <v>59</v>
      </c>
      <c r="AL48" s="58" t="s">
        <v>59</v>
      </c>
      <c r="AM48" s="240" t="s">
        <v>59</v>
      </c>
      <c r="AN48" s="58" t="s">
        <v>59</v>
      </c>
      <c r="AO48" s="58" t="s">
        <v>59</v>
      </c>
      <c r="AP48" s="58" t="s">
        <v>59</v>
      </c>
      <c r="AQ48" s="58" t="s">
        <v>59</v>
      </c>
      <c r="AR48" s="58" t="s">
        <v>59</v>
      </c>
      <c r="AS48" s="58" t="s">
        <v>59</v>
      </c>
      <c r="AT48" s="240" t="s">
        <v>59</v>
      </c>
      <c r="AU48" s="58" t="s">
        <v>59</v>
      </c>
      <c r="AV48" s="58" t="s">
        <v>59</v>
      </c>
      <c r="AW48" s="58" t="s">
        <v>59</v>
      </c>
      <c r="AX48" s="58" t="s">
        <v>59</v>
      </c>
      <c r="AY48" s="58" t="s">
        <v>59</v>
      </c>
      <c r="AZ48" s="58" t="s">
        <v>59</v>
      </c>
    </row>
    <row r="49" s="1" customFormat="true" ht="15.75" hidden="false" customHeight="false" outlineLevel="0" collapsed="false">
      <c r="A49" s="54" t="s">
        <v>119</v>
      </c>
      <c r="B49" s="54" t="s">
        <v>120</v>
      </c>
      <c r="C49" s="54" t="s">
        <v>58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131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58" t="n">
        <v>0</v>
      </c>
      <c r="P49" s="58" t="n">
        <v>0</v>
      </c>
      <c r="Q49" s="131" t="n">
        <v>0</v>
      </c>
      <c r="R49" s="58" t="n">
        <v>0</v>
      </c>
      <c r="S49" s="58" t="n">
        <v>0</v>
      </c>
      <c r="T49" s="58" t="n">
        <v>0</v>
      </c>
      <c r="U49" s="58" t="n">
        <v>0</v>
      </c>
      <c r="V49" s="58" t="n">
        <v>0</v>
      </c>
      <c r="W49" s="58" t="n">
        <v>0</v>
      </c>
      <c r="X49" s="58" t="n">
        <v>0</v>
      </c>
      <c r="Y49" s="58" t="n">
        <v>0</v>
      </c>
      <c r="Z49" s="58" t="n">
        <v>0</v>
      </c>
      <c r="AA49" s="58" t="n">
        <v>0</v>
      </c>
      <c r="AB49" s="58" t="n">
        <v>0</v>
      </c>
      <c r="AC49" s="58" t="n">
        <v>0</v>
      </c>
      <c r="AD49" s="58" t="n">
        <v>0</v>
      </c>
      <c r="AE49" s="58" t="n">
        <v>0</v>
      </c>
      <c r="AF49" s="58" t="n">
        <v>0</v>
      </c>
      <c r="AG49" s="58" t="n">
        <v>0</v>
      </c>
      <c r="AH49" s="58" t="n">
        <v>0</v>
      </c>
      <c r="AI49" s="58" t="n">
        <v>0</v>
      </c>
      <c r="AJ49" s="58" t="n">
        <v>0</v>
      </c>
      <c r="AK49" s="58" t="n">
        <v>0</v>
      </c>
      <c r="AL49" s="58" t="n">
        <v>0</v>
      </c>
      <c r="AM49" s="240" t="n">
        <v>0</v>
      </c>
      <c r="AN49" s="58" t="n">
        <v>0</v>
      </c>
      <c r="AO49" s="58" t="n">
        <v>0</v>
      </c>
      <c r="AP49" s="58" t="n">
        <v>0</v>
      </c>
      <c r="AQ49" s="58" t="n">
        <v>0</v>
      </c>
      <c r="AR49" s="58" t="n">
        <v>0</v>
      </c>
      <c r="AS49" s="58" t="n">
        <v>0</v>
      </c>
      <c r="AT49" s="240" t="n">
        <v>0</v>
      </c>
      <c r="AU49" s="58" t="n">
        <v>0</v>
      </c>
      <c r="AV49" s="58" t="n">
        <v>0</v>
      </c>
      <c r="AW49" s="58" t="n">
        <v>0</v>
      </c>
      <c r="AX49" s="58" t="n">
        <v>0</v>
      </c>
      <c r="AY49" s="58" t="n">
        <v>0</v>
      </c>
      <c r="AZ49" s="58" t="n">
        <v>0</v>
      </c>
    </row>
    <row r="50" s="1" customFormat="true" ht="15.75" hidden="false" customHeight="false" outlineLevel="0" collapsed="false">
      <c r="A50" s="54" t="s">
        <v>121</v>
      </c>
      <c r="B50" s="55" t="s">
        <v>122</v>
      </c>
      <c r="C50" s="54" t="s">
        <v>58</v>
      </c>
      <c r="D50" s="58" t="s">
        <v>59</v>
      </c>
      <c r="E50" s="58" t="s">
        <v>59</v>
      </c>
      <c r="F50" s="58" t="s">
        <v>59</v>
      </c>
      <c r="G50" s="58" t="s">
        <v>59</v>
      </c>
      <c r="H50" s="58" t="s">
        <v>59</v>
      </c>
      <c r="I50" s="58" t="s">
        <v>59</v>
      </c>
      <c r="J50" s="131" t="s">
        <v>59</v>
      </c>
      <c r="K50" s="58" t="s">
        <v>59</v>
      </c>
      <c r="L50" s="58" t="s">
        <v>59</v>
      </c>
      <c r="M50" s="58" t="s">
        <v>59</v>
      </c>
      <c r="N50" s="58" t="s">
        <v>59</v>
      </c>
      <c r="O50" s="58" t="s">
        <v>59</v>
      </c>
      <c r="P50" s="58" t="s">
        <v>59</v>
      </c>
      <c r="Q50" s="131" t="s">
        <v>59</v>
      </c>
      <c r="R50" s="58" t="s">
        <v>59</v>
      </c>
      <c r="S50" s="58" t="s">
        <v>59</v>
      </c>
      <c r="T50" s="58" t="s">
        <v>59</v>
      </c>
      <c r="U50" s="58" t="s">
        <v>59</v>
      </c>
      <c r="V50" s="58" t="s">
        <v>59</v>
      </c>
      <c r="W50" s="58" t="s">
        <v>59</v>
      </c>
      <c r="X50" s="58" t="s">
        <v>59</v>
      </c>
      <c r="Y50" s="58" t="s">
        <v>59</v>
      </c>
      <c r="Z50" s="58" t="s">
        <v>59</v>
      </c>
      <c r="AA50" s="58" t="s">
        <v>59</v>
      </c>
      <c r="AB50" s="58" t="s">
        <v>59</v>
      </c>
      <c r="AC50" s="58" t="s">
        <v>59</v>
      </c>
      <c r="AD50" s="58" t="s">
        <v>59</v>
      </c>
      <c r="AE50" s="58" t="s">
        <v>59</v>
      </c>
      <c r="AF50" s="58" t="s">
        <v>59</v>
      </c>
      <c r="AG50" s="58" t="s">
        <v>59</v>
      </c>
      <c r="AH50" s="58" t="s">
        <v>59</v>
      </c>
      <c r="AI50" s="58" t="s">
        <v>59</v>
      </c>
      <c r="AJ50" s="58" t="s">
        <v>59</v>
      </c>
      <c r="AK50" s="58" t="s">
        <v>59</v>
      </c>
      <c r="AL50" s="58" t="s">
        <v>59</v>
      </c>
      <c r="AM50" s="240" t="s">
        <v>59</v>
      </c>
      <c r="AN50" s="58" t="s">
        <v>59</v>
      </c>
      <c r="AO50" s="58" t="s">
        <v>59</v>
      </c>
      <c r="AP50" s="58" t="s">
        <v>59</v>
      </c>
      <c r="AQ50" s="58" t="s">
        <v>59</v>
      </c>
      <c r="AR50" s="58" t="s">
        <v>59</v>
      </c>
      <c r="AS50" s="58" t="s">
        <v>59</v>
      </c>
      <c r="AT50" s="240" t="s">
        <v>59</v>
      </c>
      <c r="AU50" s="58" t="s">
        <v>59</v>
      </c>
      <c r="AV50" s="58" t="s">
        <v>59</v>
      </c>
      <c r="AW50" s="58" t="s">
        <v>59</v>
      </c>
      <c r="AX50" s="58" t="s">
        <v>59</v>
      </c>
      <c r="AY50" s="58" t="s">
        <v>59</v>
      </c>
      <c r="AZ50" s="58" t="s">
        <v>59</v>
      </c>
    </row>
    <row r="51" s="1" customFormat="true" ht="15.75" hidden="false" customHeight="false" outlineLevel="0" collapsed="false">
      <c r="A51" s="54" t="s">
        <v>123</v>
      </c>
      <c r="B51" s="55" t="s">
        <v>124</v>
      </c>
      <c r="C51" s="54" t="s">
        <v>58</v>
      </c>
      <c r="D51" s="58" t="s">
        <v>59</v>
      </c>
      <c r="E51" s="58" t="s">
        <v>59</v>
      </c>
      <c r="F51" s="58" t="s">
        <v>59</v>
      </c>
      <c r="G51" s="58" t="s">
        <v>59</v>
      </c>
      <c r="H51" s="58" t="s">
        <v>59</v>
      </c>
      <c r="I51" s="58" t="s">
        <v>59</v>
      </c>
      <c r="J51" s="131" t="s">
        <v>59</v>
      </c>
      <c r="K51" s="58" t="s">
        <v>59</v>
      </c>
      <c r="L51" s="58" t="s">
        <v>59</v>
      </c>
      <c r="M51" s="58" t="s">
        <v>59</v>
      </c>
      <c r="N51" s="58" t="s">
        <v>59</v>
      </c>
      <c r="O51" s="58" t="s">
        <v>59</v>
      </c>
      <c r="P51" s="58" t="s">
        <v>59</v>
      </c>
      <c r="Q51" s="131" t="s">
        <v>59</v>
      </c>
      <c r="R51" s="58" t="s">
        <v>59</v>
      </c>
      <c r="S51" s="58" t="s">
        <v>59</v>
      </c>
      <c r="T51" s="58" t="s">
        <v>59</v>
      </c>
      <c r="U51" s="58" t="s">
        <v>59</v>
      </c>
      <c r="V51" s="58" t="s">
        <v>59</v>
      </c>
      <c r="W51" s="58" t="s">
        <v>59</v>
      </c>
      <c r="X51" s="58" t="s">
        <v>59</v>
      </c>
      <c r="Y51" s="58" t="s">
        <v>59</v>
      </c>
      <c r="Z51" s="58" t="s">
        <v>59</v>
      </c>
      <c r="AA51" s="58" t="s">
        <v>59</v>
      </c>
      <c r="AB51" s="58" t="s">
        <v>59</v>
      </c>
      <c r="AC51" s="58" t="s">
        <v>59</v>
      </c>
      <c r="AD51" s="58" t="s">
        <v>59</v>
      </c>
      <c r="AE51" s="58" t="s">
        <v>59</v>
      </c>
      <c r="AF51" s="58" t="s">
        <v>59</v>
      </c>
      <c r="AG51" s="58" t="s">
        <v>59</v>
      </c>
      <c r="AH51" s="58" t="s">
        <v>59</v>
      </c>
      <c r="AI51" s="58" t="s">
        <v>59</v>
      </c>
      <c r="AJ51" s="58" t="s">
        <v>59</v>
      </c>
      <c r="AK51" s="58" t="s">
        <v>59</v>
      </c>
      <c r="AL51" s="58" t="s">
        <v>59</v>
      </c>
      <c r="AM51" s="240" t="s">
        <v>59</v>
      </c>
      <c r="AN51" s="58" t="s">
        <v>59</v>
      </c>
      <c r="AO51" s="58" t="s">
        <v>59</v>
      </c>
      <c r="AP51" s="58" t="s">
        <v>59</v>
      </c>
      <c r="AQ51" s="58" t="s">
        <v>59</v>
      </c>
      <c r="AR51" s="58" t="s">
        <v>59</v>
      </c>
      <c r="AS51" s="58" t="s">
        <v>59</v>
      </c>
      <c r="AT51" s="240" t="s">
        <v>59</v>
      </c>
      <c r="AU51" s="58" t="s">
        <v>59</v>
      </c>
      <c r="AV51" s="58" t="s">
        <v>59</v>
      </c>
      <c r="AW51" s="58" t="s">
        <v>59</v>
      </c>
      <c r="AX51" s="58" t="s">
        <v>59</v>
      </c>
      <c r="AY51" s="58" t="s">
        <v>59</v>
      </c>
      <c r="AZ51" s="58" t="s">
        <v>59</v>
      </c>
    </row>
    <row r="52" s="1" customFormat="true" ht="15.75" hidden="false" customHeight="false" outlineLevel="0" collapsed="false">
      <c r="A52" s="54" t="s">
        <v>125</v>
      </c>
      <c r="B52" s="55" t="s">
        <v>126</v>
      </c>
      <c r="C52" s="54" t="s">
        <v>58</v>
      </c>
      <c r="D52" s="58" t="s">
        <v>59</v>
      </c>
      <c r="E52" s="58" t="s">
        <v>59</v>
      </c>
      <c r="F52" s="58" t="s">
        <v>59</v>
      </c>
      <c r="G52" s="58" t="s">
        <v>59</v>
      </c>
      <c r="H52" s="58" t="s">
        <v>59</v>
      </c>
      <c r="I52" s="58" t="s">
        <v>59</v>
      </c>
      <c r="J52" s="131" t="s">
        <v>59</v>
      </c>
      <c r="K52" s="58" t="s">
        <v>59</v>
      </c>
      <c r="L52" s="58" t="s">
        <v>59</v>
      </c>
      <c r="M52" s="58" t="s">
        <v>59</v>
      </c>
      <c r="N52" s="58" t="s">
        <v>59</v>
      </c>
      <c r="O52" s="58" t="s">
        <v>59</v>
      </c>
      <c r="P52" s="58" t="s">
        <v>59</v>
      </c>
      <c r="Q52" s="131" t="s">
        <v>59</v>
      </c>
      <c r="R52" s="58" t="s">
        <v>59</v>
      </c>
      <c r="S52" s="58" t="s">
        <v>59</v>
      </c>
      <c r="T52" s="58" t="s">
        <v>59</v>
      </c>
      <c r="U52" s="58" t="s">
        <v>59</v>
      </c>
      <c r="V52" s="58" t="s">
        <v>59</v>
      </c>
      <c r="W52" s="58" t="s">
        <v>59</v>
      </c>
      <c r="X52" s="58" t="s">
        <v>59</v>
      </c>
      <c r="Y52" s="58" t="s">
        <v>59</v>
      </c>
      <c r="Z52" s="58" t="s">
        <v>59</v>
      </c>
      <c r="AA52" s="58" t="s">
        <v>59</v>
      </c>
      <c r="AB52" s="58" t="s">
        <v>59</v>
      </c>
      <c r="AC52" s="58" t="s">
        <v>59</v>
      </c>
      <c r="AD52" s="58" t="s">
        <v>59</v>
      </c>
      <c r="AE52" s="58" t="s">
        <v>59</v>
      </c>
      <c r="AF52" s="58" t="s">
        <v>59</v>
      </c>
      <c r="AG52" s="58" t="s">
        <v>59</v>
      </c>
      <c r="AH52" s="58" t="s">
        <v>59</v>
      </c>
      <c r="AI52" s="58" t="s">
        <v>59</v>
      </c>
      <c r="AJ52" s="58" t="s">
        <v>59</v>
      </c>
      <c r="AK52" s="58" t="s">
        <v>59</v>
      </c>
      <c r="AL52" s="58" t="s">
        <v>59</v>
      </c>
      <c r="AM52" s="240" t="s">
        <v>59</v>
      </c>
      <c r="AN52" s="58" t="s">
        <v>59</v>
      </c>
      <c r="AO52" s="58" t="s">
        <v>59</v>
      </c>
      <c r="AP52" s="58" t="s">
        <v>59</v>
      </c>
      <c r="AQ52" s="58" t="s">
        <v>59</v>
      </c>
      <c r="AR52" s="58" t="s">
        <v>59</v>
      </c>
      <c r="AS52" s="58" t="s">
        <v>59</v>
      </c>
      <c r="AT52" s="240" t="s">
        <v>59</v>
      </c>
      <c r="AU52" s="58" t="s">
        <v>59</v>
      </c>
      <c r="AV52" s="58" t="s">
        <v>59</v>
      </c>
      <c r="AW52" s="58" t="s">
        <v>59</v>
      </c>
      <c r="AX52" s="58" t="s">
        <v>59</v>
      </c>
      <c r="AY52" s="58" t="s">
        <v>59</v>
      </c>
      <c r="AZ52" s="58" t="s">
        <v>59</v>
      </c>
    </row>
    <row r="53" s="1" customFormat="true" ht="15.75" hidden="false" customHeight="false" outlineLevel="0" collapsed="false">
      <c r="A53" s="54" t="s">
        <v>127</v>
      </c>
      <c r="B53" s="55" t="s">
        <v>128</v>
      </c>
      <c r="C53" s="54" t="s">
        <v>58</v>
      </c>
      <c r="D53" s="58" t="s">
        <v>59</v>
      </c>
      <c r="E53" s="58" t="s">
        <v>59</v>
      </c>
      <c r="F53" s="58" t="s">
        <v>59</v>
      </c>
      <c r="G53" s="58" t="s">
        <v>59</v>
      </c>
      <c r="H53" s="58" t="s">
        <v>59</v>
      </c>
      <c r="I53" s="58" t="s">
        <v>59</v>
      </c>
      <c r="J53" s="131" t="s">
        <v>59</v>
      </c>
      <c r="K53" s="58" t="s">
        <v>59</v>
      </c>
      <c r="L53" s="58" t="s">
        <v>59</v>
      </c>
      <c r="M53" s="58" t="s">
        <v>59</v>
      </c>
      <c r="N53" s="58" t="s">
        <v>59</v>
      </c>
      <c r="O53" s="58" t="s">
        <v>59</v>
      </c>
      <c r="P53" s="58" t="s">
        <v>59</v>
      </c>
      <c r="Q53" s="131" t="s">
        <v>59</v>
      </c>
      <c r="R53" s="58" t="s">
        <v>59</v>
      </c>
      <c r="S53" s="58" t="s">
        <v>59</v>
      </c>
      <c r="T53" s="58" t="s">
        <v>59</v>
      </c>
      <c r="U53" s="58" t="s">
        <v>59</v>
      </c>
      <c r="V53" s="58" t="s">
        <v>59</v>
      </c>
      <c r="W53" s="58" t="s">
        <v>59</v>
      </c>
      <c r="X53" s="58" t="s">
        <v>59</v>
      </c>
      <c r="Y53" s="58" t="s">
        <v>59</v>
      </c>
      <c r="Z53" s="58" t="s">
        <v>59</v>
      </c>
      <c r="AA53" s="58" t="s">
        <v>59</v>
      </c>
      <c r="AB53" s="58" t="s">
        <v>59</v>
      </c>
      <c r="AC53" s="58" t="s">
        <v>59</v>
      </c>
      <c r="AD53" s="58" t="s">
        <v>59</v>
      </c>
      <c r="AE53" s="58" t="s">
        <v>59</v>
      </c>
      <c r="AF53" s="58" t="s">
        <v>59</v>
      </c>
      <c r="AG53" s="58" t="s">
        <v>59</v>
      </c>
      <c r="AH53" s="58" t="s">
        <v>59</v>
      </c>
      <c r="AI53" s="58" t="s">
        <v>59</v>
      </c>
      <c r="AJ53" s="58" t="s">
        <v>59</v>
      </c>
      <c r="AK53" s="58" t="s">
        <v>59</v>
      </c>
      <c r="AL53" s="58" t="s">
        <v>59</v>
      </c>
      <c r="AM53" s="240" t="s">
        <v>59</v>
      </c>
      <c r="AN53" s="58" t="s">
        <v>59</v>
      </c>
      <c r="AO53" s="58" t="s">
        <v>59</v>
      </c>
      <c r="AP53" s="58" t="s">
        <v>59</v>
      </c>
      <c r="AQ53" s="58" t="s">
        <v>59</v>
      </c>
      <c r="AR53" s="58" t="s">
        <v>59</v>
      </c>
      <c r="AS53" s="58" t="s">
        <v>59</v>
      </c>
      <c r="AT53" s="240" t="s">
        <v>59</v>
      </c>
      <c r="AU53" s="58" t="s">
        <v>59</v>
      </c>
      <c r="AV53" s="58" t="s">
        <v>59</v>
      </c>
      <c r="AW53" s="58" t="s">
        <v>59</v>
      </c>
      <c r="AX53" s="58" t="s">
        <v>59</v>
      </c>
      <c r="AY53" s="58" t="s">
        <v>59</v>
      </c>
      <c r="AZ53" s="58" t="s">
        <v>59</v>
      </c>
    </row>
    <row r="54" s="1" customFormat="true" ht="31.5" hidden="false" customHeight="false" outlineLevel="0" collapsed="false">
      <c r="A54" s="54" t="s">
        <v>129</v>
      </c>
      <c r="B54" s="55" t="s">
        <v>130</v>
      </c>
      <c r="C54" s="54" t="s">
        <v>58</v>
      </c>
      <c r="D54" s="58" t="s">
        <v>59</v>
      </c>
      <c r="E54" s="58" t="s">
        <v>59</v>
      </c>
      <c r="F54" s="58" t="s">
        <v>59</v>
      </c>
      <c r="G54" s="58" t="s">
        <v>59</v>
      </c>
      <c r="H54" s="58" t="s">
        <v>59</v>
      </c>
      <c r="I54" s="58" t="s">
        <v>59</v>
      </c>
      <c r="J54" s="131" t="s">
        <v>59</v>
      </c>
      <c r="K54" s="58" t="s">
        <v>59</v>
      </c>
      <c r="L54" s="58" t="s">
        <v>59</v>
      </c>
      <c r="M54" s="58" t="s">
        <v>59</v>
      </c>
      <c r="N54" s="58" t="s">
        <v>59</v>
      </c>
      <c r="O54" s="58" t="s">
        <v>59</v>
      </c>
      <c r="P54" s="58" t="s">
        <v>59</v>
      </c>
      <c r="Q54" s="131" t="s">
        <v>59</v>
      </c>
      <c r="R54" s="58" t="s">
        <v>59</v>
      </c>
      <c r="S54" s="58" t="s">
        <v>59</v>
      </c>
      <c r="T54" s="58" t="s">
        <v>59</v>
      </c>
      <c r="U54" s="58" t="s">
        <v>59</v>
      </c>
      <c r="V54" s="58" t="s">
        <v>59</v>
      </c>
      <c r="W54" s="58" t="s">
        <v>59</v>
      </c>
      <c r="X54" s="58" t="s">
        <v>59</v>
      </c>
      <c r="Y54" s="58" t="s">
        <v>59</v>
      </c>
      <c r="Z54" s="58" t="s">
        <v>59</v>
      </c>
      <c r="AA54" s="58" t="s">
        <v>59</v>
      </c>
      <c r="AB54" s="58" t="s">
        <v>59</v>
      </c>
      <c r="AC54" s="58" t="s">
        <v>59</v>
      </c>
      <c r="AD54" s="58" t="s">
        <v>59</v>
      </c>
      <c r="AE54" s="58" t="s">
        <v>59</v>
      </c>
      <c r="AF54" s="58" t="s">
        <v>59</v>
      </c>
      <c r="AG54" s="58" t="s">
        <v>59</v>
      </c>
      <c r="AH54" s="58" t="s">
        <v>59</v>
      </c>
      <c r="AI54" s="58" t="s">
        <v>59</v>
      </c>
      <c r="AJ54" s="58" t="s">
        <v>59</v>
      </c>
      <c r="AK54" s="58" t="s">
        <v>59</v>
      </c>
      <c r="AL54" s="58" t="s">
        <v>59</v>
      </c>
      <c r="AM54" s="240" t="s">
        <v>59</v>
      </c>
      <c r="AN54" s="58" t="s">
        <v>59</v>
      </c>
      <c r="AO54" s="58" t="s">
        <v>59</v>
      </c>
      <c r="AP54" s="58" t="s">
        <v>59</v>
      </c>
      <c r="AQ54" s="58" t="s">
        <v>59</v>
      </c>
      <c r="AR54" s="58" t="s">
        <v>59</v>
      </c>
      <c r="AS54" s="58" t="s">
        <v>59</v>
      </c>
      <c r="AT54" s="240" t="s">
        <v>59</v>
      </c>
      <c r="AU54" s="58" t="s">
        <v>59</v>
      </c>
      <c r="AV54" s="58" t="s">
        <v>59</v>
      </c>
      <c r="AW54" s="58" t="s">
        <v>59</v>
      </c>
      <c r="AX54" s="58" t="s">
        <v>59</v>
      </c>
      <c r="AY54" s="58" t="s">
        <v>59</v>
      </c>
      <c r="AZ54" s="58" t="s">
        <v>59</v>
      </c>
    </row>
    <row r="55" s="1" customFormat="true" ht="31.5" hidden="false" customHeight="false" outlineLevel="0" collapsed="false">
      <c r="A55" s="54" t="s">
        <v>131</v>
      </c>
      <c r="B55" s="55" t="s">
        <v>132</v>
      </c>
      <c r="C55" s="54" t="s">
        <v>58</v>
      </c>
      <c r="D55" s="58" t="s">
        <v>59</v>
      </c>
      <c r="E55" s="58" t="s">
        <v>59</v>
      </c>
      <c r="F55" s="58" t="s">
        <v>59</v>
      </c>
      <c r="G55" s="58" t="s">
        <v>59</v>
      </c>
      <c r="H55" s="58" t="s">
        <v>59</v>
      </c>
      <c r="I55" s="58" t="s">
        <v>59</v>
      </c>
      <c r="J55" s="131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  <c r="O55" s="58" t="s">
        <v>59</v>
      </c>
      <c r="P55" s="58" t="s">
        <v>59</v>
      </c>
      <c r="Q55" s="131" t="s">
        <v>59</v>
      </c>
      <c r="R55" s="58" t="s">
        <v>59</v>
      </c>
      <c r="S55" s="58" t="s">
        <v>59</v>
      </c>
      <c r="T55" s="58" t="s">
        <v>59</v>
      </c>
      <c r="U55" s="58" t="s">
        <v>59</v>
      </c>
      <c r="V55" s="58" t="s">
        <v>59</v>
      </c>
      <c r="W55" s="58" t="s">
        <v>59</v>
      </c>
      <c r="X55" s="58" t="s">
        <v>59</v>
      </c>
      <c r="Y55" s="58" t="s">
        <v>59</v>
      </c>
      <c r="Z55" s="58" t="s">
        <v>59</v>
      </c>
      <c r="AA55" s="58" t="s">
        <v>59</v>
      </c>
      <c r="AB55" s="58" t="s">
        <v>59</v>
      </c>
      <c r="AC55" s="58" t="s">
        <v>59</v>
      </c>
      <c r="AD55" s="58" t="s">
        <v>59</v>
      </c>
      <c r="AE55" s="58" t="s">
        <v>59</v>
      </c>
      <c r="AF55" s="58" t="s">
        <v>59</v>
      </c>
      <c r="AG55" s="58" t="s">
        <v>59</v>
      </c>
      <c r="AH55" s="58" t="s">
        <v>59</v>
      </c>
      <c r="AI55" s="58" t="s">
        <v>59</v>
      </c>
      <c r="AJ55" s="58" t="s">
        <v>59</v>
      </c>
      <c r="AK55" s="58" t="s">
        <v>59</v>
      </c>
      <c r="AL55" s="58" t="s">
        <v>59</v>
      </c>
      <c r="AM55" s="240" t="s">
        <v>59</v>
      </c>
      <c r="AN55" s="58" t="s">
        <v>59</v>
      </c>
      <c r="AO55" s="58" t="s">
        <v>59</v>
      </c>
      <c r="AP55" s="58" t="s">
        <v>59</v>
      </c>
      <c r="AQ55" s="58" t="s">
        <v>59</v>
      </c>
      <c r="AR55" s="58" t="s">
        <v>59</v>
      </c>
      <c r="AS55" s="58" t="s">
        <v>59</v>
      </c>
      <c r="AT55" s="240" t="s">
        <v>59</v>
      </c>
      <c r="AU55" s="58" t="s">
        <v>59</v>
      </c>
      <c r="AV55" s="58" t="s">
        <v>59</v>
      </c>
      <c r="AW55" s="58" t="s">
        <v>59</v>
      </c>
      <c r="AX55" s="58" t="s">
        <v>59</v>
      </c>
      <c r="AY55" s="58" t="s">
        <v>59</v>
      </c>
      <c r="AZ55" s="58" t="s">
        <v>59</v>
      </c>
    </row>
    <row r="56" s="1" customFormat="true" ht="31.5" hidden="false" customHeight="false" outlineLevel="0" collapsed="false">
      <c r="A56" s="54" t="s">
        <v>133</v>
      </c>
      <c r="B56" s="55" t="s">
        <v>134</v>
      </c>
      <c r="C56" s="54" t="s">
        <v>58</v>
      </c>
      <c r="D56" s="58" t="s">
        <v>59</v>
      </c>
      <c r="E56" s="58" t="s">
        <v>59</v>
      </c>
      <c r="F56" s="58" t="s">
        <v>59</v>
      </c>
      <c r="G56" s="58" t="s">
        <v>59</v>
      </c>
      <c r="H56" s="58" t="s">
        <v>59</v>
      </c>
      <c r="I56" s="58" t="s">
        <v>59</v>
      </c>
      <c r="J56" s="131" t="s">
        <v>59</v>
      </c>
      <c r="K56" s="58" t="s">
        <v>59</v>
      </c>
      <c r="L56" s="58" t="s">
        <v>59</v>
      </c>
      <c r="M56" s="58" t="s">
        <v>59</v>
      </c>
      <c r="N56" s="58" t="s">
        <v>59</v>
      </c>
      <c r="O56" s="58" t="s">
        <v>59</v>
      </c>
      <c r="P56" s="58" t="s">
        <v>59</v>
      </c>
      <c r="Q56" s="131" t="s">
        <v>59</v>
      </c>
      <c r="R56" s="58" t="s">
        <v>59</v>
      </c>
      <c r="S56" s="58" t="s">
        <v>59</v>
      </c>
      <c r="T56" s="58" t="s">
        <v>59</v>
      </c>
      <c r="U56" s="58" t="s">
        <v>59</v>
      </c>
      <c r="V56" s="58" t="s">
        <v>59</v>
      </c>
      <c r="W56" s="58" t="s">
        <v>59</v>
      </c>
      <c r="X56" s="58" t="s">
        <v>59</v>
      </c>
      <c r="Y56" s="58" t="s">
        <v>59</v>
      </c>
      <c r="Z56" s="58" t="s">
        <v>59</v>
      </c>
      <c r="AA56" s="58" t="s">
        <v>59</v>
      </c>
      <c r="AB56" s="58" t="s">
        <v>59</v>
      </c>
      <c r="AC56" s="58" t="s">
        <v>59</v>
      </c>
      <c r="AD56" s="58" t="s">
        <v>59</v>
      </c>
      <c r="AE56" s="58" t="s">
        <v>59</v>
      </c>
      <c r="AF56" s="58" t="s">
        <v>59</v>
      </c>
      <c r="AG56" s="58" t="s">
        <v>59</v>
      </c>
      <c r="AH56" s="58" t="s">
        <v>59</v>
      </c>
      <c r="AI56" s="58" t="s">
        <v>59</v>
      </c>
      <c r="AJ56" s="58" t="s">
        <v>59</v>
      </c>
      <c r="AK56" s="58" t="s">
        <v>59</v>
      </c>
      <c r="AL56" s="58" t="s">
        <v>59</v>
      </c>
      <c r="AM56" s="240" t="s">
        <v>59</v>
      </c>
      <c r="AN56" s="58" t="s">
        <v>59</v>
      </c>
      <c r="AO56" s="58" t="s">
        <v>59</v>
      </c>
      <c r="AP56" s="58" t="s">
        <v>59</v>
      </c>
      <c r="AQ56" s="58" t="s">
        <v>59</v>
      </c>
      <c r="AR56" s="58" t="s">
        <v>59</v>
      </c>
      <c r="AS56" s="58" t="s">
        <v>59</v>
      </c>
      <c r="AT56" s="240" t="s">
        <v>59</v>
      </c>
      <c r="AU56" s="58" t="s">
        <v>59</v>
      </c>
      <c r="AV56" s="58" t="s">
        <v>59</v>
      </c>
      <c r="AW56" s="58" t="s">
        <v>59</v>
      </c>
      <c r="AX56" s="58" t="s">
        <v>59</v>
      </c>
      <c r="AY56" s="58" t="s">
        <v>59</v>
      </c>
      <c r="AZ56" s="58" t="s">
        <v>59</v>
      </c>
    </row>
    <row r="57" s="1" customFormat="true" ht="31.5" hidden="false" customHeight="false" outlineLevel="0" collapsed="false">
      <c r="A57" s="54" t="s">
        <v>135</v>
      </c>
      <c r="B57" s="55" t="s">
        <v>136</v>
      </c>
      <c r="C57" s="54" t="s">
        <v>58</v>
      </c>
      <c r="D57" s="58" t="s">
        <v>59</v>
      </c>
      <c r="E57" s="58" t="s">
        <v>59</v>
      </c>
      <c r="F57" s="58" t="s">
        <v>59</v>
      </c>
      <c r="G57" s="58" t="s">
        <v>59</v>
      </c>
      <c r="H57" s="58" t="s">
        <v>59</v>
      </c>
      <c r="I57" s="58" t="s">
        <v>59</v>
      </c>
      <c r="J57" s="131" t="s">
        <v>59</v>
      </c>
      <c r="K57" s="58" t="s">
        <v>59</v>
      </c>
      <c r="L57" s="58" t="s">
        <v>59</v>
      </c>
      <c r="M57" s="58" t="s">
        <v>59</v>
      </c>
      <c r="N57" s="58" t="s">
        <v>59</v>
      </c>
      <c r="O57" s="58" t="s">
        <v>59</v>
      </c>
      <c r="P57" s="58" t="s">
        <v>59</v>
      </c>
      <c r="Q57" s="131" t="s">
        <v>59</v>
      </c>
      <c r="R57" s="58" t="s">
        <v>59</v>
      </c>
      <c r="S57" s="58" t="s">
        <v>59</v>
      </c>
      <c r="T57" s="58" t="s">
        <v>59</v>
      </c>
      <c r="U57" s="58" t="s">
        <v>59</v>
      </c>
      <c r="V57" s="58" t="s">
        <v>59</v>
      </c>
      <c r="W57" s="58" t="s">
        <v>59</v>
      </c>
      <c r="X57" s="58" t="s">
        <v>59</v>
      </c>
      <c r="Y57" s="58" t="s">
        <v>59</v>
      </c>
      <c r="Z57" s="58" t="s">
        <v>59</v>
      </c>
      <c r="AA57" s="58" t="s">
        <v>59</v>
      </c>
      <c r="AB57" s="58" t="s">
        <v>59</v>
      </c>
      <c r="AC57" s="58" t="s">
        <v>59</v>
      </c>
      <c r="AD57" s="58" t="s">
        <v>59</v>
      </c>
      <c r="AE57" s="58" t="s">
        <v>59</v>
      </c>
      <c r="AF57" s="58" t="s">
        <v>59</v>
      </c>
      <c r="AG57" s="58" t="s">
        <v>59</v>
      </c>
      <c r="AH57" s="58" t="s">
        <v>59</v>
      </c>
      <c r="AI57" s="58" t="s">
        <v>59</v>
      </c>
      <c r="AJ57" s="58" t="s">
        <v>59</v>
      </c>
      <c r="AK57" s="58" t="s">
        <v>59</v>
      </c>
      <c r="AL57" s="58" t="s">
        <v>59</v>
      </c>
      <c r="AM57" s="240" t="s">
        <v>59</v>
      </c>
      <c r="AN57" s="58" t="s">
        <v>59</v>
      </c>
      <c r="AO57" s="58" t="s">
        <v>59</v>
      </c>
      <c r="AP57" s="58" t="s">
        <v>59</v>
      </c>
      <c r="AQ57" s="58" t="s">
        <v>59</v>
      </c>
      <c r="AR57" s="58" t="s">
        <v>59</v>
      </c>
      <c r="AS57" s="58" t="s">
        <v>59</v>
      </c>
      <c r="AT57" s="240" t="s">
        <v>59</v>
      </c>
      <c r="AU57" s="58" t="s">
        <v>59</v>
      </c>
      <c r="AV57" s="58" t="s">
        <v>59</v>
      </c>
      <c r="AW57" s="58" t="s">
        <v>59</v>
      </c>
      <c r="AX57" s="58" t="s">
        <v>59</v>
      </c>
      <c r="AY57" s="58" t="s">
        <v>59</v>
      </c>
      <c r="AZ57" s="58" t="s">
        <v>59</v>
      </c>
    </row>
    <row r="58" s="1" customFormat="true" ht="31.5" hidden="false" customHeight="false" outlineLevel="0" collapsed="false">
      <c r="A58" s="54" t="s">
        <v>137</v>
      </c>
      <c r="B58" s="55" t="s">
        <v>138</v>
      </c>
      <c r="C58" s="54" t="s">
        <v>58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131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58" t="n">
        <v>0</v>
      </c>
      <c r="P58" s="58" t="n">
        <v>0</v>
      </c>
      <c r="Q58" s="131" t="n">
        <v>0</v>
      </c>
      <c r="R58" s="58" t="n">
        <v>0</v>
      </c>
      <c r="S58" s="58" t="n">
        <v>0</v>
      </c>
      <c r="T58" s="58" t="n">
        <v>0</v>
      </c>
      <c r="U58" s="58" t="n">
        <v>0</v>
      </c>
      <c r="V58" s="58" t="n">
        <v>0</v>
      </c>
      <c r="W58" s="58" t="n">
        <v>0</v>
      </c>
      <c r="X58" s="58" t="n">
        <v>0</v>
      </c>
      <c r="Y58" s="58" t="n">
        <v>0</v>
      </c>
      <c r="Z58" s="58" t="n">
        <v>0</v>
      </c>
      <c r="AA58" s="58" t="n">
        <v>0</v>
      </c>
      <c r="AB58" s="58" t="n">
        <v>0</v>
      </c>
      <c r="AC58" s="58" t="n">
        <v>0</v>
      </c>
      <c r="AD58" s="58" t="n">
        <v>0</v>
      </c>
      <c r="AE58" s="58" t="n">
        <v>0</v>
      </c>
      <c r="AF58" s="58" t="n">
        <v>0</v>
      </c>
      <c r="AG58" s="58" t="n">
        <v>0</v>
      </c>
      <c r="AH58" s="58" t="n">
        <v>0</v>
      </c>
      <c r="AI58" s="58" t="n">
        <v>0</v>
      </c>
      <c r="AJ58" s="58" t="n">
        <v>0</v>
      </c>
      <c r="AK58" s="58" t="n">
        <v>0</v>
      </c>
      <c r="AL58" s="58" t="n">
        <v>0</v>
      </c>
      <c r="AM58" s="240" t="n">
        <v>0</v>
      </c>
      <c r="AN58" s="58" t="n">
        <v>0</v>
      </c>
      <c r="AO58" s="58" t="n">
        <v>0</v>
      </c>
      <c r="AP58" s="58" t="n">
        <v>0</v>
      </c>
      <c r="AQ58" s="58" t="n">
        <v>0</v>
      </c>
      <c r="AR58" s="58" t="n">
        <v>0</v>
      </c>
      <c r="AS58" s="58" t="n">
        <v>0</v>
      </c>
      <c r="AT58" s="240" t="n">
        <v>0</v>
      </c>
      <c r="AU58" s="58" t="n">
        <v>0</v>
      </c>
      <c r="AV58" s="58" t="n">
        <v>0</v>
      </c>
      <c r="AW58" s="58" t="n">
        <v>0</v>
      </c>
      <c r="AX58" s="58" t="n">
        <v>0</v>
      </c>
      <c r="AY58" s="58" t="n">
        <v>0</v>
      </c>
      <c r="AZ58" s="58" t="n">
        <v>0</v>
      </c>
    </row>
    <row r="59" s="1" customFormat="true" ht="15.75" hidden="false" customHeight="false" outlineLevel="0" collapsed="false">
      <c r="A59" s="54" t="s">
        <v>139</v>
      </c>
      <c r="B59" s="55" t="s">
        <v>140</v>
      </c>
      <c r="C59" s="54" t="s">
        <v>58</v>
      </c>
      <c r="D59" s="54" t="s">
        <v>59</v>
      </c>
      <c r="E59" s="54" t="s">
        <v>59</v>
      </c>
      <c r="F59" s="54" t="s">
        <v>59</v>
      </c>
      <c r="G59" s="54" t="s">
        <v>59</v>
      </c>
      <c r="H59" s="54" t="s">
        <v>59</v>
      </c>
      <c r="I59" s="54" t="s">
        <v>59</v>
      </c>
      <c r="J59" s="247" t="s">
        <v>59</v>
      </c>
      <c r="K59" s="54" t="s">
        <v>59</v>
      </c>
      <c r="L59" s="54" t="s">
        <v>59</v>
      </c>
      <c r="M59" s="54" t="s">
        <v>59</v>
      </c>
      <c r="N59" s="54" t="s">
        <v>59</v>
      </c>
      <c r="O59" s="54" t="s">
        <v>59</v>
      </c>
      <c r="P59" s="54" t="s">
        <v>59</v>
      </c>
      <c r="Q59" s="247" t="s">
        <v>59</v>
      </c>
      <c r="R59" s="54" t="s">
        <v>59</v>
      </c>
      <c r="S59" s="54" t="s">
        <v>59</v>
      </c>
      <c r="T59" s="54" t="s">
        <v>59</v>
      </c>
      <c r="U59" s="54" t="s">
        <v>59</v>
      </c>
      <c r="V59" s="54" t="s">
        <v>59</v>
      </c>
      <c r="W59" s="54" t="s">
        <v>59</v>
      </c>
      <c r="X59" s="54" t="s">
        <v>59</v>
      </c>
      <c r="Y59" s="54" t="s">
        <v>59</v>
      </c>
      <c r="Z59" s="54" t="s">
        <v>59</v>
      </c>
      <c r="AA59" s="54" t="s">
        <v>59</v>
      </c>
      <c r="AB59" s="54" t="s">
        <v>59</v>
      </c>
      <c r="AC59" s="54" t="s">
        <v>59</v>
      </c>
      <c r="AD59" s="54" t="s">
        <v>59</v>
      </c>
      <c r="AE59" s="54" t="s">
        <v>59</v>
      </c>
      <c r="AF59" s="54" t="s">
        <v>59</v>
      </c>
      <c r="AG59" s="54" t="s">
        <v>59</v>
      </c>
      <c r="AH59" s="54" t="s">
        <v>59</v>
      </c>
      <c r="AI59" s="54" t="s">
        <v>59</v>
      </c>
      <c r="AJ59" s="54" t="s">
        <v>59</v>
      </c>
      <c r="AK59" s="54" t="s">
        <v>59</v>
      </c>
      <c r="AL59" s="54" t="s">
        <v>59</v>
      </c>
      <c r="AM59" s="248" t="s">
        <v>59</v>
      </c>
      <c r="AN59" s="54" t="s">
        <v>59</v>
      </c>
      <c r="AO59" s="54" t="s">
        <v>59</v>
      </c>
      <c r="AP59" s="54" t="s">
        <v>59</v>
      </c>
      <c r="AQ59" s="54" t="s">
        <v>59</v>
      </c>
      <c r="AR59" s="54" t="s">
        <v>59</v>
      </c>
      <c r="AS59" s="54" t="s">
        <v>59</v>
      </c>
      <c r="AT59" s="248" t="s">
        <v>59</v>
      </c>
      <c r="AU59" s="54" t="s">
        <v>59</v>
      </c>
      <c r="AV59" s="54" t="s">
        <v>59</v>
      </c>
      <c r="AW59" s="54" t="s">
        <v>59</v>
      </c>
      <c r="AX59" s="54" t="s">
        <v>59</v>
      </c>
      <c r="AY59" s="54" t="s">
        <v>59</v>
      </c>
      <c r="AZ59" s="54" t="s">
        <v>59</v>
      </c>
    </row>
    <row r="60" s="1" customFormat="true" ht="15.75" hidden="false" customHeight="false" outlineLevel="0" collapsed="false">
      <c r="A60" s="54" t="s">
        <v>141</v>
      </c>
      <c r="B60" s="55" t="s">
        <v>142</v>
      </c>
      <c r="C60" s="54" t="s">
        <v>58</v>
      </c>
      <c r="D60" s="54" t="s">
        <v>59</v>
      </c>
      <c r="E60" s="54" t="s">
        <v>59</v>
      </c>
      <c r="F60" s="54" t="s">
        <v>59</v>
      </c>
      <c r="G60" s="54" t="s">
        <v>59</v>
      </c>
      <c r="H60" s="54" t="s">
        <v>59</v>
      </c>
      <c r="I60" s="54" t="s">
        <v>59</v>
      </c>
      <c r="J60" s="247" t="s">
        <v>59</v>
      </c>
      <c r="K60" s="54" t="s">
        <v>59</v>
      </c>
      <c r="L60" s="54" t="s">
        <v>59</v>
      </c>
      <c r="M60" s="54" t="s">
        <v>59</v>
      </c>
      <c r="N60" s="54" t="s">
        <v>59</v>
      </c>
      <c r="O60" s="54" t="s">
        <v>59</v>
      </c>
      <c r="P60" s="54" t="s">
        <v>59</v>
      </c>
      <c r="Q60" s="247" t="s">
        <v>59</v>
      </c>
      <c r="R60" s="54" t="s">
        <v>59</v>
      </c>
      <c r="S60" s="54" t="s">
        <v>59</v>
      </c>
      <c r="T60" s="54" t="s">
        <v>59</v>
      </c>
      <c r="U60" s="54" t="s">
        <v>59</v>
      </c>
      <c r="V60" s="54" t="s">
        <v>59</v>
      </c>
      <c r="W60" s="54" t="s">
        <v>59</v>
      </c>
      <c r="X60" s="54" t="s">
        <v>59</v>
      </c>
      <c r="Y60" s="54" t="s">
        <v>59</v>
      </c>
      <c r="Z60" s="54" t="s">
        <v>59</v>
      </c>
      <c r="AA60" s="54" t="s">
        <v>59</v>
      </c>
      <c r="AB60" s="54" t="s">
        <v>59</v>
      </c>
      <c r="AC60" s="54" t="s">
        <v>59</v>
      </c>
      <c r="AD60" s="54" t="s">
        <v>59</v>
      </c>
      <c r="AE60" s="54" t="s">
        <v>59</v>
      </c>
      <c r="AF60" s="54" t="s">
        <v>59</v>
      </c>
      <c r="AG60" s="54" t="s">
        <v>59</v>
      </c>
      <c r="AH60" s="54" t="s">
        <v>59</v>
      </c>
      <c r="AI60" s="54" t="s">
        <v>59</v>
      </c>
      <c r="AJ60" s="54" t="s">
        <v>59</v>
      </c>
      <c r="AK60" s="54" t="s">
        <v>59</v>
      </c>
      <c r="AL60" s="54" t="s">
        <v>59</v>
      </c>
      <c r="AM60" s="248" t="s">
        <v>59</v>
      </c>
      <c r="AN60" s="54" t="s">
        <v>59</v>
      </c>
      <c r="AO60" s="54" t="s">
        <v>59</v>
      </c>
      <c r="AP60" s="54" t="s">
        <v>59</v>
      </c>
      <c r="AQ60" s="54" t="s">
        <v>59</v>
      </c>
      <c r="AR60" s="54" t="s">
        <v>59</v>
      </c>
      <c r="AS60" s="54" t="s">
        <v>59</v>
      </c>
      <c r="AT60" s="248" t="s">
        <v>59</v>
      </c>
      <c r="AU60" s="54" t="s">
        <v>59</v>
      </c>
      <c r="AV60" s="54" t="s">
        <v>59</v>
      </c>
      <c r="AW60" s="54" t="s">
        <v>59</v>
      </c>
      <c r="AX60" s="54" t="s">
        <v>59</v>
      </c>
      <c r="AY60" s="54" t="s">
        <v>59</v>
      </c>
      <c r="AZ60" s="54" t="s">
        <v>59</v>
      </c>
    </row>
    <row r="61" s="1" customFormat="true" ht="31.5" hidden="false" customHeight="false" outlineLevel="0" collapsed="false">
      <c r="A61" s="54" t="s">
        <v>143</v>
      </c>
      <c r="B61" s="55" t="s">
        <v>144</v>
      </c>
      <c r="C61" s="54" t="s">
        <v>58</v>
      </c>
      <c r="D61" s="54" t="s">
        <v>59</v>
      </c>
      <c r="E61" s="54" t="s">
        <v>59</v>
      </c>
      <c r="F61" s="54" t="s">
        <v>59</v>
      </c>
      <c r="G61" s="54" t="s">
        <v>59</v>
      </c>
      <c r="H61" s="54" t="s">
        <v>59</v>
      </c>
      <c r="I61" s="54" t="s">
        <v>59</v>
      </c>
      <c r="J61" s="247" t="s">
        <v>59</v>
      </c>
      <c r="K61" s="54" t="s">
        <v>59</v>
      </c>
      <c r="L61" s="54" t="s">
        <v>59</v>
      </c>
      <c r="M61" s="54" t="s">
        <v>59</v>
      </c>
      <c r="N61" s="54" t="s">
        <v>59</v>
      </c>
      <c r="O61" s="54" t="s">
        <v>59</v>
      </c>
      <c r="P61" s="54" t="s">
        <v>59</v>
      </c>
      <c r="Q61" s="247" t="s">
        <v>59</v>
      </c>
      <c r="R61" s="54" t="s">
        <v>59</v>
      </c>
      <c r="S61" s="54" t="s">
        <v>59</v>
      </c>
      <c r="T61" s="54" t="s">
        <v>59</v>
      </c>
      <c r="U61" s="54" t="s">
        <v>59</v>
      </c>
      <c r="V61" s="54" t="s">
        <v>59</v>
      </c>
      <c r="W61" s="54" t="s">
        <v>59</v>
      </c>
      <c r="X61" s="54" t="s">
        <v>59</v>
      </c>
      <c r="Y61" s="54" t="s">
        <v>59</v>
      </c>
      <c r="Z61" s="54" t="s">
        <v>59</v>
      </c>
      <c r="AA61" s="54" t="s">
        <v>59</v>
      </c>
      <c r="AB61" s="54" t="s">
        <v>59</v>
      </c>
      <c r="AC61" s="54" t="s">
        <v>59</v>
      </c>
      <c r="AD61" s="54" t="s">
        <v>59</v>
      </c>
      <c r="AE61" s="54" t="s">
        <v>59</v>
      </c>
      <c r="AF61" s="54" t="s">
        <v>59</v>
      </c>
      <c r="AG61" s="54" t="s">
        <v>59</v>
      </c>
      <c r="AH61" s="54" t="s">
        <v>59</v>
      </c>
      <c r="AI61" s="54" t="s">
        <v>59</v>
      </c>
      <c r="AJ61" s="54" t="s">
        <v>59</v>
      </c>
      <c r="AK61" s="54" t="s">
        <v>59</v>
      </c>
      <c r="AL61" s="54" t="s">
        <v>59</v>
      </c>
      <c r="AM61" s="248" t="s">
        <v>59</v>
      </c>
      <c r="AN61" s="54" t="s">
        <v>59</v>
      </c>
      <c r="AO61" s="54" t="s">
        <v>59</v>
      </c>
      <c r="AP61" s="54" t="s">
        <v>59</v>
      </c>
      <c r="AQ61" s="54" t="s">
        <v>59</v>
      </c>
      <c r="AR61" s="54" t="s">
        <v>59</v>
      </c>
      <c r="AS61" s="54" t="s">
        <v>59</v>
      </c>
      <c r="AT61" s="248" t="s">
        <v>59</v>
      </c>
      <c r="AU61" s="54" t="s">
        <v>59</v>
      </c>
      <c r="AV61" s="54" t="s">
        <v>59</v>
      </c>
      <c r="AW61" s="54" t="s">
        <v>59</v>
      </c>
      <c r="AX61" s="54" t="s">
        <v>59</v>
      </c>
      <c r="AY61" s="54" t="s">
        <v>59</v>
      </c>
      <c r="AZ61" s="54" t="s">
        <v>59</v>
      </c>
    </row>
    <row r="62" s="1" customFormat="true" ht="31.5" hidden="false" customHeight="false" outlineLevel="0" collapsed="false">
      <c r="A62" s="54" t="s">
        <v>145</v>
      </c>
      <c r="B62" s="55" t="s">
        <v>146</v>
      </c>
      <c r="C62" s="54" t="s">
        <v>58</v>
      </c>
      <c r="D62" s="54" t="s">
        <v>59</v>
      </c>
      <c r="E62" s="54" t="s">
        <v>59</v>
      </c>
      <c r="F62" s="54" t="s">
        <v>59</v>
      </c>
      <c r="G62" s="54" t="s">
        <v>59</v>
      </c>
      <c r="H62" s="54" t="s">
        <v>59</v>
      </c>
      <c r="I62" s="54" t="s">
        <v>59</v>
      </c>
      <c r="J62" s="247" t="s">
        <v>59</v>
      </c>
      <c r="K62" s="54" t="s">
        <v>59</v>
      </c>
      <c r="L62" s="54" t="s">
        <v>59</v>
      </c>
      <c r="M62" s="54" t="s">
        <v>59</v>
      </c>
      <c r="N62" s="54" t="s">
        <v>59</v>
      </c>
      <c r="O62" s="54" t="s">
        <v>59</v>
      </c>
      <c r="P62" s="54" t="s">
        <v>59</v>
      </c>
      <c r="Q62" s="247" t="s">
        <v>59</v>
      </c>
      <c r="R62" s="54" t="s">
        <v>59</v>
      </c>
      <c r="S62" s="54" t="s">
        <v>59</v>
      </c>
      <c r="T62" s="54" t="s">
        <v>59</v>
      </c>
      <c r="U62" s="54" t="s">
        <v>59</v>
      </c>
      <c r="V62" s="54" t="s">
        <v>59</v>
      </c>
      <c r="W62" s="54" t="s">
        <v>59</v>
      </c>
      <c r="X62" s="54" t="s">
        <v>59</v>
      </c>
      <c r="Y62" s="54" t="s">
        <v>59</v>
      </c>
      <c r="Z62" s="54" t="s">
        <v>59</v>
      </c>
      <c r="AA62" s="54" t="s">
        <v>59</v>
      </c>
      <c r="AB62" s="54" t="s">
        <v>59</v>
      </c>
      <c r="AC62" s="54" t="s">
        <v>59</v>
      </c>
      <c r="AD62" s="54" t="s">
        <v>59</v>
      </c>
      <c r="AE62" s="54" t="s">
        <v>59</v>
      </c>
      <c r="AF62" s="54" t="s">
        <v>59</v>
      </c>
      <c r="AG62" s="54" t="s">
        <v>59</v>
      </c>
      <c r="AH62" s="54" t="s">
        <v>59</v>
      </c>
      <c r="AI62" s="54" t="s">
        <v>59</v>
      </c>
      <c r="AJ62" s="54" t="s">
        <v>59</v>
      </c>
      <c r="AK62" s="54" t="s">
        <v>59</v>
      </c>
      <c r="AL62" s="54" t="s">
        <v>59</v>
      </c>
      <c r="AM62" s="248" t="s">
        <v>59</v>
      </c>
      <c r="AN62" s="54" t="s">
        <v>59</v>
      </c>
      <c r="AO62" s="54" t="s">
        <v>59</v>
      </c>
      <c r="AP62" s="54" t="s">
        <v>59</v>
      </c>
      <c r="AQ62" s="54" t="s">
        <v>59</v>
      </c>
      <c r="AR62" s="54" t="s">
        <v>59</v>
      </c>
      <c r="AS62" s="54" t="s">
        <v>59</v>
      </c>
      <c r="AT62" s="248" t="s">
        <v>59</v>
      </c>
      <c r="AU62" s="54" t="s">
        <v>59</v>
      </c>
      <c r="AV62" s="54" t="s">
        <v>59</v>
      </c>
      <c r="AW62" s="54" t="s">
        <v>59</v>
      </c>
      <c r="AX62" s="54" t="s">
        <v>59</v>
      </c>
      <c r="AY62" s="54" t="s">
        <v>59</v>
      </c>
      <c r="AZ62" s="54" t="s">
        <v>59</v>
      </c>
    </row>
    <row r="63" s="1" customFormat="true" ht="31.5" hidden="false" customHeight="false" outlineLevel="0" collapsed="false">
      <c r="A63" s="54" t="s">
        <v>147</v>
      </c>
      <c r="B63" s="55" t="s">
        <v>148</v>
      </c>
      <c r="C63" s="54" t="s">
        <v>58</v>
      </c>
      <c r="D63" s="54" t="s">
        <v>59</v>
      </c>
      <c r="E63" s="54" t="s">
        <v>59</v>
      </c>
      <c r="F63" s="54" t="s">
        <v>59</v>
      </c>
      <c r="G63" s="54" t="s">
        <v>59</v>
      </c>
      <c r="H63" s="54" t="s">
        <v>59</v>
      </c>
      <c r="I63" s="54" t="s">
        <v>59</v>
      </c>
      <c r="J63" s="247" t="s">
        <v>59</v>
      </c>
      <c r="K63" s="54" t="s">
        <v>59</v>
      </c>
      <c r="L63" s="54" t="s">
        <v>59</v>
      </c>
      <c r="M63" s="54" t="s">
        <v>59</v>
      </c>
      <c r="N63" s="54" t="s">
        <v>59</v>
      </c>
      <c r="O63" s="54" t="s">
        <v>59</v>
      </c>
      <c r="P63" s="54" t="s">
        <v>59</v>
      </c>
      <c r="Q63" s="247" t="s">
        <v>59</v>
      </c>
      <c r="R63" s="54" t="s">
        <v>59</v>
      </c>
      <c r="S63" s="54" t="s">
        <v>59</v>
      </c>
      <c r="T63" s="54" t="s">
        <v>59</v>
      </c>
      <c r="U63" s="54" t="s">
        <v>59</v>
      </c>
      <c r="V63" s="54" t="s">
        <v>59</v>
      </c>
      <c r="W63" s="54" t="s">
        <v>59</v>
      </c>
      <c r="X63" s="54" t="s">
        <v>59</v>
      </c>
      <c r="Y63" s="54" t="s">
        <v>59</v>
      </c>
      <c r="Z63" s="54" t="s">
        <v>59</v>
      </c>
      <c r="AA63" s="54" t="s">
        <v>59</v>
      </c>
      <c r="AB63" s="54" t="s">
        <v>59</v>
      </c>
      <c r="AC63" s="54" t="s">
        <v>59</v>
      </c>
      <c r="AD63" s="54" t="s">
        <v>59</v>
      </c>
      <c r="AE63" s="54" t="s">
        <v>59</v>
      </c>
      <c r="AF63" s="54" t="s">
        <v>59</v>
      </c>
      <c r="AG63" s="54" t="s">
        <v>59</v>
      </c>
      <c r="AH63" s="54" t="s">
        <v>59</v>
      </c>
      <c r="AI63" s="54" t="s">
        <v>59</v>
      </c>
      <c r="AJ63" s="54" t="s">
        <v>59</v>
      </c>
      <c r="AK63" s="54" t="s">
        <v>59</v>
      </c>
      <c r="AL63" s="54" t="s">
        <v>59</v>
      </c>
      <c r="AM63" s="248" t="s">
        <v>59</v>
      </c>
      <c r="AN63" s="54" t="s">
        <v>59</v>
      </c>
      <c r="AO63" s="54" t="s">
        <v>59</v>
      </c>
      <c r="AP63" s="54" t="s">
        <v>59</v>
      </c>
      <c r="AQ63" s="54" t="s">
        <v>59</v>
      </c>
      <c r="AR63" s="54" t="s">
        <v>59</v>
      </c>
      <c r="AS63" s="54" t="s">
        <v>59</v>
      </c>
      <c r="AT63" s="248" t="s">
        <v>59</v>
      </c>
      <c r="AU63" s="54" t="s">
        <v>59</v>
      </c>
      <c r="AV63" s="54" t="s">
        <v>59</v>
      </c>
      <c r="AW63" s="54" t="s">
        <v>59</v>
      </c>
      <c r="AX63" s="54" t="s">
        <v>59</v>
      </c>
      <c r="AY63" s="54" t="s">
        <v>59</v>
      </c>
      <c r="AZ63" s="54" t="s">
        <v>59</v>
      </c>
    </row>
    <row r="64" s="27" customFormat="true" ht="15.75" hidden="false" customHeight="false" outlineLevel="0" collapsed="false">
      <c r="A64" s="23" t="s">
        <v>149</v>
      </c>
      <c r="B64" s="59" t="s">
        <v>150</v>
      </c>
      <c r="C64" s="23" t="s">
        <v>58</v>
      </c>
      <c r="D64" s="129" t="n">
        <f aca="false">D65+D71+D77+D83+D89+D95+D101</f>
        <v>9.68</v>
      </c>
      <c r="E64" s="129" t="n">
        <f aca="false">E65+E71+E77+E83+E89+E95+E101</f>
        <v>0</v>
      </c>
      <c r="F64" s="129" t="n">
        <f aca="false">F65+F71+F77+F83+F89+F95+F101</f>
        <v>170.443</v>
      </c>
      <c r="G64" s="129" t="n">
        <f aca="false">G65+G71+G77+G83+G89+G95+G101</f>
        <v>0</v>
      </c>
      <c r="H64" s="129" t="n">
        <f aca="false">H65+H71+H77+H83+H89+H95+H101</f>
        <v>19.527</v>
      </c>
      <c r="I64" s="129" t="n">
        <f aca="false">I65+I71+I77+I83+I89+I95+I101</f>
        <v>0</v>
      </c>
      <c r="J64" s="251" t="n">
        <f aca="false">J65+J71+J77+J83+J89+J95+J101</f>
        <v>38</v>
      </c>
      <c r="K64" s="129" t="n">
        <f aca="false">K65+K71+K77+K83+K89+K95+K101</f>
        <v>3.35</v>
      </c>
      <c r="L64" s="129" t="n">
        <f aca="false">L65+L71+L77+L83+L89+L95+L101</f>
        <v>0</v>
      </c>
      <c r="M64" s="129" t="n">
        <f aca="false">M65+M71+M77+M83+M89+M95+M101</f>
        <v>39.586</v>
      </c>
      <c r="N64" s="129" t="n">
        <f aca="false">N65+N71+N77+N83+N89+N95+N101</f>
        <v>0</v>
      </c>
      <c r="O64" s="129" t="n">
        <f aca="false">O65+O71+O77+O83+O89+O95+O101</f>
        <v>1.535</v>
      </c>
      <c r="P64" s="129" t="n">
        <f aca="false">P65+P71+P77+P83+P89+P95+P101</f>
        <v>0</v>
      </c>
      <c r="Q64" s="252" t="n">
        <f aca="false">Q65+Q71+Q77+Q83+Q89+Q95+Q101</f>
        <v>5</v>
      </c>
      <c r="R64" s="129" t="n">
        <f aca="false">R65+R71+R77+R83+R89+R95+R101</f>
        <v>1.29</v>
      </c>
      <c r="S64" s="129" t="n">
        <f aca="false">S65+S71+S77+S83+S89+S95+S101</f>
        <v>0</v>
      </c>
      <c r="T64" s="129" t="n">
        <f aca="false">T65+T71+T77+T83+T89+T95+T101</f>
        <v>20.597</v>
      </c>
      <c r="U64" s="129" t="n">
        <f aca="false">U65+U71+U77+U83+U89+U95+U101</f>
        <v>0</v>
      </c>
      <c r="V64" s="129" t="n">
        <f aca="false">V65+V71+V77+V83+V89+V95+V101</f>
        <v>8.202</v>
      </c>
      <c r="W64" s="129" t="n">
        <f aca="false">W65+W71+W77+W83+W89+W95+W101</f>
        <v>0</v>
      </c>
      <c r="X64" s="60" t="n">
        <f aca="false">X65+X71+X77+X83+X89+X95+X101</f>
        <v>15</v>
      </c>
      <c r="Y64" s="129" t="n">
        <f aca="false">Y65+Y71+Y77+Y83+Y89+Y95+Y101</f>
        <v>1.55</v>
      </c>
      <c r="Z64" s="129" t="n">
        <f aca="false">Z65+Z71+Z77+Z83+Z89+Z95+Z101</f>
        <v>0</v>
      </c>
      <c r="AA64" s="129" t="n">
        <f aca="false">AA65+AA71+AA77+AA83+AA89+AA95+AA101</f>
        <v>35.363</v>
      </c>
      <c r="AB64" s="129" t="n">
        <f aca="false">AB65+AB71+AB77+AB83+AB89+AB95+AB101</f>
        <v>0</v>
      </c>
      <c r="AC64" s="129" t="n">
        <f aca="false">AC65+AC71+AC77+AC83+AC89+AC95+AC101</f>
        <v>3.64</v>
      </c>
      <c r="AD64" s="129" t="n">
        <f aca="false">AD65+AD71+AD77+AD83+AD89+AD95+AD101</f>
        <v>0</v>
      </c>
      <c r="AE64" s="60" t="n">
        <f aca="false">AE65+AE71+AE77+AE83+AE89+AE95+AE101</f>
        <v>5</v>
      </c>
      <c r="AF64" s="129" t="n">
        <f aca="false">AF65+AF71+AF77+AF83+AF89+AF95+AF101</f>
        <v>1.82</v>
      </c>
      <c r="AG64" s="129" t="n">
        <f aca="false">AG65+AG71+AG77+AG83+AG89+AG95+AG101</f>
        <v>0</v>
      </c>
      <c r="AH64" s="129" t="n">
        <f aca="false">AH65+AH71+AH77+AH83+AH89+AH95+AH101</f>
        <v>32.497</v>
      </c>
      <c r="AI64" s="129" t="n">
        <f aca="false">AI65+AI71+AI77+AI83+AI89+AI95+AI101</f>
        <v>0</v>
      </c>
      <c r="AJ64" s="129" t="n">
        <f aca="false">AJ65+AJ71+AJ77+AJ83+AJ89+AJ95+AJ101</f>
        <v>3.89</v>
      </c>
      <c r="AK64" s="129" t="n">
        <f aca="false">AK65+AK71+AK77+AK83+AK89+AK95+AK101</f>
        <v>0</v>
      </c>
      <c r="AL64" s="60" t="n">
        <f aca="false">AL65+AL71+AL77+AL83+AL89+AL95+AL101</f>
        <v>10</v>
      </c>
      <c r="AM64" s="253" t="n">
        <f aca="false">AM65+AM71+AM77+AM83+AM89+AM95+AM101</f>
        <v>1.67</v>
      </c>
      <c r="AN64" s="129" t="n">
        <f aca="false">AN65+AN71+AN77+AN83+AN89+AN95+AN101</f>
        <v>0</v>
      </c>
      <c r="AO64" s="129" t="n">
        <f aca="false">AO65+AO71+AO77+AO83+AO89+AO95+AO101</f>
        <v>42.4</v>
      </c>
      <c r="AP64" s="129" t="n">
        <f aca="false">AP65+AP71+AP77+AP83+AP89+AP95+AP101</f>
        <v>0</v>
      </c>
      <c r="AQ64" s="129" t="n">
        <f aca="false">AQ65+AQ71+AQ77+AQ83+AQ89+AQ95+AQ101</f>
        <v>2.26</v>
      </c>
      <c r="AR64" s="129" t="n">
        <f aca="false">AR65+AR71+AR77+AR83+AR89+AR95+AR101</f>
        <v>0</v>
      </c>
      <c r="AS64" s="60" t="n">
        <f aca="false">AS65+AS71+AS77+AS83+AS89+AS95+AS101</f>
        <v>3</v>
      </c>
      <c r="AT64" s="253" t="n">
        <f aca="false">AT65+AT71+AT77+AT83+AT89+AT95+AT101</f>
        <v>9.68</v>
      </c>
      <c r="AU64" s="129" t="n">
        <f aca="false">AU65+AU71+AU77+AU83+AU89+AU95+AU101</f>
        <v>0</v>
      </c>
      <c r="AV64" s="129" t="n">
        <f aca="false">AV65+AV71+AV77+AV83+AV89+AV95+AV101</f>
        <v>170.443</v>
      </c>
      <c r="AW64" s="129" t="n">
        <f aca="false">AW65+AW71+AW77+AW83+AW89+AW95+AW101</f>
        <v>0</v>
      </c>
      <c r="AX64" s="129" t="n">
        <f aca="false">AX65+AX71+AX77+AX83+AX89+AX95+AX101</f>
        <v>19.527</v>
      </c>
      <c r="AY64" s="129" t="n">
        <f aca="false">AY65+AY71+AY77+AY83+AY89+AY95+AY101</f>
        <v>0</v>
      </c>
      <c r="AZ64" s="60" t="n">
        <f aca="false">AZ65+AZ71+AZ77+AZ83+AZ89+AZ95+AZ101</f>
        <v>38</v>
      </c>
    </row>
    <row r="65" s="41" customFormat="true" ht="15.75" hidden="false" customHeight="false" outlineLevel="0" collapsed="false">
      <c r="A65" s="61" t="s">
        <v>151</v>
      </c>
      <c r="B65" s="62" t="s">
        <v>152</v>
      </c>
      <c r="C65" s="63" t="s">
        <v>59</v>
      </c>
      <c r="D65" s="130" t="n">
        <f aca="false">SUM(D66:D70)</f>
        <v>0.5</v>
      </c>
      <c r="E65" s="130" t="n">
        <f aca="false">SUM(E66:E70)</f>
        <v>0</v>
      </c>
      <c r="F65" s="130" t="n">
        <f aca="false">SUM(F66:F70)</f>
        <v>23.41</v>
      </c>
      <c r="G65" s="130" t="n">
        <f aca="false">SUM(G66:G70)</f>
        <v>0</v>
      </c>
      <c r="H65" s="130" t="n">
        <f aca="false">SUM(H66:H70)</f>
        <v>6.835</v>
      </c>
      <c r="I65" s="130" t="n">
        <f aca="false">SUM(I66:I70)</f>
        <v>0</v>
      </c>
      <c r="J65" s="242" t="n">
        <f aca="false">SUM(J66:J70)</f>
        <v>3</v>
      </c>
      <c r="K65" s="130" t="n">
        <f aca="false">SUM(K66:K70)</f>
        <v>0</v>
      </c>
      <c r="L65" s="130" t="n">
        <f aca="false">SUM(L66:L70)</f>
        <v>0</v>
      </c>
      <c r="M65" s="130" t="n">
        <f aca="false">SUM(M66:M70)</f>
        <v>7.855</v>
      </c>
      <c r="N65" s="130" t="n">
        <f aca="false">SUM(N66:N70)</f>
        <v>0</v>
      </c>
      <c r="O65" s="130" t="n">
        <f aca="false">SUM(O66:O70)</f>
        <v>0</v>
      </c>
      <c r="P65" s="130" t="n">
        <f aca="false">SUM(P66:P70)</f>
        <v>0</v>
      </c>
      <c r="Q65" s="254" t="n">
        <f aca="false">SUM(Q66:Q70)</f>
        <v>0</v>
      </c>
      <c r="R65" s="130" t="n">
        <f aca="false">SUM(R66:R70)</f>
        <v>0</v>
      </c>
      <c r="S65" s="130" t="n">
        <f aca="false">SUM(S66:S70)</f>
        <v>0</v>
      </c>
      <c r="T65" s="130" t="n">
        <f aca="false">SUM(T66:T70)</f>
        <v>1.055</v>
      </c>
      <c r="U65" s="130" t="n">
        <f aca="false">SUM(U66:U70)</f>
        <v>0</v>
      </c>
      <c r="V65" s="130" t="n">
        <f aca="false">SUM(V66:V70)</f>
        <v>2.635</v>
      </c>
      <c r="W65" s="130" t="n">
        <f aca="false">SUM(W66:W70)</f>
        <v>0</v>
      </c>
      <c r="X65" s="130" t="n">
        <f aca="false">SUM(X66:X70)</f>
        <v>0</v>
      </c>
      <c r="Y65" s="130" t="n">
        <f aca="false">SUM(Y66:Y70)</f>
        <v>0.25</v>
      </c>
      <c r="Z65" s="130" t="n">
        <f aca="false">SUM(Z66:Z70)</f>
        <v>0</v>
      </c>
      <c r="AA65" s="130" t="n">
        <f aca="false">SUM(AA66:AA70)</f>
        <v>2.8</v>
      </c>
      <c r="AB65" s="130" t="n">
        <f aca="false">SUM(AB66:AB70)</f>
        <v>0</v>
      </c>
      <c r="AC65" s="130" t="n">
        <f aca="false">SUM(AC66:AC70)</f>
        <v>2</v>
      </c>
      <c r="AD65" s="130" t="n">
        <f aca="false">SUM(AD66:AD70)</f>
        <v>0</v>
      </c>
      <c r="AE65" s="130" t="n">
        <f aca="false">SUM(AE66:AE70)</f>
        <v>0</v>
      </c>
      <c r="AF65" s="130" t="n">
        <f aca="false">SUM(AF66:AF70)</f>
        <v>0</v>
      </c>
      <c r="AG65" s="130" t="n">
        <f aca="false">SUM(AG66:AG70)</f>
        <v>0</v>
      </c>
      <c r="AH65" s="130" t="n">
        <f aca="false">SUM(AH66:AH70)</f>
        <v>4.6</v>
      </c>
      <c r="AI65" s="130" t="n">
        <f aca="false">SUM(AI66:AI70)</f>
        <v>0</v>
      </c>
      <c r="AJ65" s="130" t="n">
        <f aca="false">SUM(AJ66:AJ70)</f>
        <v>2.2</v>
      </c>
      <c r="AK65" s="130" t="n">
        <f aca="false">SUM(AK66:AK70)</f>
        <v>0</v>
      </c>
      <c r="AL65" s="130" t="n">
        <f aca="false">SUM(AL66:AL70)</f>
        <v>0</v>
      </c>
      <c r="AM65" s="243" t="n">
        <f aca="false">SUM(AM66:AM70)</f>
        <v>0.25</v>
      </c>
      <c r="AN65" s="130" t="n">
        <f aca="false">SUM(AN66:AN70)</f>
        <v>0</v>
      </c>
      <c r="AO65" s="130" t="n">
        <f aca="false">SUM(AO66:AO70)</f>
        <v>7.1</v>
      </c>
      <c r="AP65" s="130" t="n">
        <f aca="false">SUM(AP66:AP70)</f>
        <v>0</v>
      </c>
      <c r="AQ65" s="130" t="n">
        <f aca="false">SUM(AQ66:AQ70)</f>
        <v>0</v>
      </c>
      <c r="AR65" s="130" t="n">
        <f aca="false">SUM(AR66:AR70)</f>
        <v>0</v>
      </c>
      <c r="AS65" s="153" t="n">
        <f aca="false">SUM(AS66:AS70)</f>
        <v>3</v>
      </c>
      <c r="AT65" s="243" t="n">
        <f aca="false">SUM(AT66:AT70)</f>
        <v>0.5</v>
      </c>
      <c r="AU65" s="130" t="n">
        <f aca="false">SUM(AU66:AU70)</f>
        <v>0</v>
      </c>
      <c r="AV65" s="130" t="n">
        <f aca="false">SUM(AV66:AV70)</f>
        <v>23.41</v>
      </c>
      <c r="AW65" s="130" t="n">
        <f aca="false">SUM(AW66:AW70)</f>
        <v>0</v>
      </c>
      <c r="AX65" s="130" t="n">
        <f aca="false">SUM(AX66:AX70)</f>
        <v>6.835</v>
      </c>
      <c r="AY65" s="130" t="n">
        <f aca="false">SUM(AY66:AY70)</f>
        <v>0</v>
      </c>
      <c r="AZ65" s="153" t="n">
        <f aca="false">SUM(AZ66:AZ70)</f>
        <v>3</v>
      </c>
    </row>
    <row r="66" customFormat="false" ht="31.5" hidden="false" customHeight="false" outlineLevel="0" collapsed="false">
      <c r="A66" s="65" t="s">
        <v>153</v>
      </c>
      <c r="B66" s="255" t="s">
        <v>154</v>
      </c>
      <c r="C66" s="113" t="s">
        <v>59</v>
      </c>
      <c r="D66" s="58" t="n">
        <f aca="false">K66</f>
        <v>0</v>
      </c>
      <c r="E66" s="58" t="n">
        <f aca="false">L66</f>
        <v>0</v>
      </c>
      <c r="F66" s="58" t="n">
        <f aca="false">M66</f>
        <v>7.855</v>
      </c>
      <c r="G66" s="58" t="n">
        <f aca="false">N66</f>
        <v>0</v>
      </c>
      <c r="H66" s="58" t="n">
        <f aca="false">O66</f>
        <v>0</v>
      </c>
      <c r="I66" s="58" t="n">
        <f aca="false">P66</f>
        <v>0</v>
      </c>
      <c r="J66" s="131" t="n">
        <f aca="false">Q66</f>
        <v>0</v>
      </c>
      <c r="K66" s="58" t="n">
        <f aca="false">' 3(22)'!L65</f>
        <v>0</v>
      </c>
      <c r="L66" s="58" t="n">
        <v>0</v>
      </c>
      <c r="M66" s="58" t="n">
        <v>7.855</v>
      </c>
      <c r="N66" s="58" t="n">
        <v>0</v>
      </c>
      <c r="O66" s="58" t="n">
        <v>0</v>
      </c>
      <c r="P66" s="58" t="n">
        <v>0</v>
      </c>
      <c r="Q66" s="131" t="n">
        <v>0</v>
      </c>
      <c r="R66" s="58" t="n">
        <v>0</v>
      </c>
      <c r="S66" s="58" t="n">
        <v>0</v>
      </c>
      <c r="T66" s="58" t="n">
        <v>0</v>
      </c>
      <c r="U66" s="58" t="n">
        <v>0</v>
      </c>
      <c r="V66" s="58" t="n">
        <v>0</v>
      </c>
      <c r="W66" s="58" t="n">
        <v>0</v>
      </c>
      <c r="X66" s="58" t="n">
        <v>0</v>
      </c>
      <c r="Y66" s="58" t="n">
        <v>0</v>
      </c>
      <c r="Z66" s="58" t="n">
        <v>0</v>
      </c>
      <c r="AA66" s="58" t="n">
        <v>0</v>
      </c>
      <c r="AB66" s="58" t="n">
        <v>0</v>
      </c>
      <c r="AC66" s="58" t="n">
        <v>0</v>
      </c>
      <c r="AD66" s="58" t="n">
        <v>0</v>
      </c>
      <c r="AE66" s="58" t="n">
        <v>0</v>
      </c>
      <c r="AF66" s="58" t="n">
        <v>0</v>
      </c>
      <c r="AG66" s="58" t="n">
        <v>0</v>
      </c>
      <c r="AH66" s="58" t="n">
        <v>0</v>
      </c>
      <c r="AI66" s="58" t="n">
        <v>0</v>
      </c>
      <c r="AJ66" s="58" t="n">
        <v>0</v>
      </c>
      <c r="AK66" s="58" t="n">
        <v>0</v>
      </c>
      <c r="AL66" s="58" t="n">
        <v>0</v>
      </c>
      <c r="AM66" s="240" t="n">
        <v>0</v>
      </c>
      <c r="AN66" s="58" t="n">
        <v>0</v>
      </c>
      <c r="AO66" s="58" t="n">
        <v>0</v>
      </c>
      <c r="AP66" s="58" t="n">
        <v>0</v>
      </c>
      <c r="AQ66" s="58" t="n">
        <v>0</v>
      </c>
      <c r="AR66" s="58" t="n">
        <v>0</v>
      </c>
      <c r="AS66" s="58" t="n">
        <v>0</v>
      </c>
      <c r="AT66" s="240" t="n">
        <f aca="false">K66</f>
        <v>0</v>
      </c>
      <c r="AU66" s="240" t="n">
        <f aca="false">L66</f>
        <v>0</v>
      </c>
      <c r="AV66" s="240" t="n">
        <f aca="false">M66</f>
        <v>7.855</v>
      </c>
      <c r="AW66" s="240" t="n">
        <f aca="false">N66</f>
        <v>0</v>
      </c>
      <c r="AX66" s="240" t="n">
        <f aca="false">O66</f>
        <v>0</v>
      </c>
      <c r="AY66" s="240" t="n">
        <f aca="false">P66</f>
        <v>0</v>
      </c>
      <c r="AZ66" s="240" t="n">
        <f aca="false">Q66</f>
        <v>0</v>
      </c>
    </row>
    <row r="67" customFormat="false" ht="80.25" hidden="false" customHeight="true" outlineLevel="0" collapsed="false">
      <c r="A67" s="65" t="s">
        <v>155</v>
      </c>
      <c r="B67" s="70" t="s">
        <v>156</v>
      </c>
      <c r="C67" s="113" t="s">
        <v>59</v>
      </c>
      <c r="D67" s="58" t="n">
        <f aca="false">R67</f>
        <v>0</v>
      </c>
      <c r="E67" s="58" t="n">
        <f aca="false">S67</f>
        <v>0</v>
      </c>
      <c r="F67" s="58" t="n">
        <f aca="false">T67</f>
        <v>1.055</v>
      </c>
      <c r="G67" s="58" t="n">
        <f aca="false">U67</f>
        <v>0</v>
      </c>
      <c r="H67" s="58" t="n">
        <f aca="false">V67</f>
        <v>2.635</v>
      </c>
      <c r="I67" s="58" t="n">
        <f aca="false">W67</f>
        <v>0</v>
      </c>
      <c r="J67" s="131" t="n">
        <f aca="false">X67</f>
        <v>0</v>
      </c>
      <c r="K67" s="58" t="n">
        <v>0</v>
      </c>
      <c r="L67" s="58" t="n">
        <v>0</v>
      </c>
      <c r="M67" s="58" t="n">
        <v>0</v>
      </c>
      <c r="N67" s="58" t="n">
        <v>0</v>
      </c>
      <c r="O67" s="58" t="n">
        <v>0</v>
      </c>
      <c r="P67" s="58" t="n">
        <v>0</v>
      </c>
      <c r="Q67" s="131" t="n">
        <v>0</v>
      </c>
      <c r="R67" s="58" t="n">
        <f aca="false">' 3(23)'!L65</f>
        <v>0</v>
      </c>
      <c r="S67" s="58" t="n">
        <v>0</v>
      </c>
      <c r="T67" s="58" t="n">
        <v>1.055</v>
      </c>
      <c r="U67" s="58" t="n">
        <v>0</v>
      </c>
      <c r="V67" s="58" t="n">
        <v>2.635</v>
      </c>
      <c r="W67" s="58" t="n">
        <v>0</v>
      </c>
      <c r="X67" s="58" t="n">
        <v>0</v>
      </c>
      <c r="Y67" s="58" t="n">
        <v>0</v>
      </c>
      <c r="Z67" s="58" t="n">
        <v>0</v>
      </c>
      <c r="AA67" s="58" t="n">
        <v>0</v>
      </c>
      <c r="AB67" s="58" t="n">
        <v>0</v>
      </c>
      <c r="AC67" s="58" t="n">
        <v>0</v>
      </c>
      <c r="AD67" s="58" t="n">
        <v>0</v>
      </c>
      <c r="AE67" s="58" t="n">
        <v>0</v>
      </c>
      <c r="AF67" s="58" t="n">
        <v>0</v>
      </c>
      <c r="AG67" s="58" t="n">
        <v>0</v>
      </c>
      <c r="AH67" s="58" t="n">
        <v>0</v>
      </c>
      <c r="AI67" s="58" t="n">
        <v>0</v>
      </c>
      <c r="AJ67" s="58" t="n">
        <v>0</v>
      </c>
      <c r="AK67" s="58" t="n">
        <v>0</v>
      </c>
      <c r="AL67" s="58" t="n">
        <v>0</v>
      </c>
      <c r="AM67" s="240" t="n">
        <v>0</v>
      </c>
      <c r="AN67" s="58" t="n">
        <v>0</v>
      </c>
      <c r="AO67" s="58" t="n">
        <v>0</v>
      </c>
      <c r="AP67" s="58" t="n">
        <v>0</v>
      </c>
      <c r="AQ67" s="58" t="n">
        <v>0</v>
      </c>
      <c r="AR67" s="58" t="n">
        <v>0</v>
      </c>
      <c r="AS67" s="58" t="n">
        <v>0</v>
      </c>
      <c r="AT67" s="240" t="n">
        <f aca="false">R67</f>
        <v>0</v>
      </c>
      <c r="AU67" s="240" t="n">
        <f aca="false">S67</f>
        <v>0</v>
      </c>
      <c r="AV67" s="240" t="n">
        <f aca="false">T67</f>
        <v>1.055</v>
      </c>
      <c r="AW67" s="240" t="n">
        <f aca="false">U67</f>
        <v>0</v>
      </c>
      <c r="AX67" s="240" t="n">
        <f aca="false">V67</f>
        <v>2.635</v>
      </c>
      <c r="AY67" s="240" t="n">
        <f aca="false">W67</f>
        <v>0</v>
      </c>
      <c r="AZ67" s="240" t="n">
        <f aca="false">X67</f>
        <v>0</v>
      </c>
    </row>
    <row r="68" customFormat="false" ht="63" hidden="false" customHeight="false" outlineLevel="0" collapsed="false">
      <c r="A68" s="65" t="s">
        <v>157</v>
      </c>
      <c r="B68" s="255" t="s">
        <v>158</v>
      </c>
      <c r="C68" s="113" t="s">
        <v>59</v>
      </c>
      <c r="D68" s="58" t="n">
        <f aca="false">Y68</f>
        <v>0.25</v>
      </c>
      <c r="E68" s="58" t="n">
        <f aca="false">Z68</f>
        <v>0</v>
      </c>
      <c r="F68" s="58" t="n">
        <f aca="false">AA68</f>
        <v>2.8</v>
      </c>
      <c r="G68" s="58" t="n">
        <f aca="false">AB68</f>
        <v>0</v>
      </c>
      <c r="H68" s="58" t="n">
        <f aca="false">AC68</f>
        <v>2</v>
      </c>
      <c r="I68" s="58" t="n">
        <f aca="false">AD68</f>
        <v>0</v>
      </c>
      <c r="J68" s="131" t="n">
        <f aca="false">AE68</f>
        <v>0</v>
      </c>
      <c r="K68" s="58" t="n">
        <v>0</v>
      </c>
      <c r="L68" s="58" t="n">
        <v>0</v>
      </c>
      <c r="M68" s="58" t="n">
        <v>0</v>
      </c>
      <c r="N68" s="58" t="n">
        <v>0</v>
      </c>
      <c r="O68" s="58" t="n">
        <v>0</v>
      </c>
      <c r="P68" s="58" t="n">
        <v>0</v>
      </c>
      <c r="Q68" s="131" t="n">
        <v>0</v>
      </c>
      <c r="R68" s="58" t="n">
        <v>0</v>
      </c>
      <c r="S68" s="58" t="n">
        <v>0</v>
      </c>
      <c r="T68" s="58" t="n">
        <v>0</v>
      </c>
      <c r="U68" s="58" t="n">
        <v>0</v>
      </c>
      <c r="V68" s="58" t="n">
        <v>0</v>
      </c>
      <c r="W68" s="58" t="n">
        <v>0</v>
      </c>
      <c r="X68" s="58" t="n">
        <v>0</v>
      </c>
      <c r="Y68" s="58" t="n">
        <f aca="false">' 3(24)'!L65</f>
        <v>0.25</v>
      </c>
      <c r="Z68" s="58" t="n">
        <v>0</v>
      </c>
      <c r="AA68" s="58" t="n">
        <v>2.8</v>
      </c>
      <c r="AB68" s="58" t="n">
        <v>0</v>
      </c>
      <c r="AC68" s="58" t="n">
        <v>2</v>
      </c>
      <c r="AD68" s="58" t="n">
        <v>0</v>
      </c>
      <c r="AE68" s="58" t="n">
        <v>0</v>
      </c>
      <c r="AF68" s="58" t="n">
        <v>0</v>
      </c>
      <c r="AG68" s="58" t="n">
        <v>0</v>
      </c>
      <c r="AH68" s="58" t="n">
        <v>0</v>
      </c>
      <c r="AI68" s="58" t="n">
        <v>0</v>
      </c>
      <c r="AJ68" s="58" t="n">
        <v>0</v>
      </c>
      <c r="AK68" s="58" t="n">
        <v>0</v>
      </c>
      <c r="AL68" s="58" t="n">
        <v>0</v>
      </c>
      <c r="AM68" s="240" t="n">
        <v>0</v>
      </c>
      <c r="AN68" s="58" t="n">
        <v>0</v>
      </c>
      <c r="AO68" s="58" t="n">
        <v>0</v>
      </c>
      <c r="AP68" s="58" t="n">
        <v>0</v>
      </c>
      <c r="AQ68" s="58" t="n">
        <v>0</v>
      </c>
      <c r="AR68" s="58" t="n">
        <v>0</v>
      </c>
      <c r="AS68" s="58" t="n">
        <v>0</v>
      </c>
      <c r="AT68" s="240" t="n">
        <f aca="false">Y68</f>
        <v>0.25</v>
      </c>
      <c r="AU68" s="240" t="n">
        <f aca="false">Z68</f>
        <v>0</v>
      </c>
      <c r="AV68" s="240" t="n">
        <f aca="false">AA68</f>
        <v>2.8</v>
      </c>
      <c r="AW68" s="240" t="n">
        <f aca="false">AB68</f>
        <v>0</v>
      </c>
      <c r="AX68" s="240" t="n">
        <f aca="false">AC68</f>
        <v>2</v>
      </c>
      <c r="AY68" s="240" t="n">
        <f aca="false">AD68</f>
        <v>0</v>
      </c>
      <c r="AZ68" s="240" t="n">
        <f aca="false">AE68</f>
        <v>0</v>
      </c>
    </row>
    <row r="69" customFormat="false" ht="78.75" hidden="false" customHeight="false" outlineLevel="0" collapsed="false">
      <c r="A69" s="65" t="s">
        <v>159</v>
      </c>
      <c r="B69" s="255" t="s">
        <v>160</v>
      </c>
      <c r="C69" s="113" t="s">
        <v>59</v>
      </c>
      <c r="D69" s="58" t="n">
        <f aca="false">AF69</f>
        <v>0</v>
      </c>
      <c r="E69" s="58" t="n">
        <f aca="false">AG69</f>
        <v>0</v>
      </c>
      <c r="F69" s="58" t="n">
        <f aca="false">AH69</f>
        <v>4.6</v>
      </c>
      <c r="G69" s="58" t="n">
        <f aca="false">AI69</f>
        <v>0</v>
      </c>
      <c r="H69" s="58" t="n">
        <f aca="false">AJ69</f>
        <v>2.2</v>
      </c>
      <c r="I69" s="58" t="n">
        <f aca="false">AK69</f>
        <v>0</v>
      </c>
      <c r="J69" s="131" t="n">
        <f aca="false">AL69</f>
        <v>0</v>
      </c>
      <c r="K69" s="58" t="n">
        <v>0</v>
      </c>
      <c r="L69" s="58" t="n">
        <v>0</v>
      </c>
      <c r="M69" s="58" t="n">
        <v>0</v>
      </c>
      <c r="N69" s="58" t="n">
        <v>0</v>
      </c>
      <c r="O69" s="58" t="n">
        <v>0</v>
      </c>
      <c r="P69" s="58" t="n">
        <v>0</v>
      </c>
      <c r="Q69" s="131" t="n">
        <v>0</v>
      </c>
      <c r="R69" s="58" t="n">
        <v>0</v>
      </c>
      <c r="S69" s="58" t="n">
        <v>0</v>
      </c>
      <c r="T69" s="58" t="n">
        <v>0</v>
      </c>
      <c r="U69" s="58" t="n">
        <v>0</v>
      </c>
      <c r="V69" s="58" t="n">
        <v>0</v>
      </c>
      <c r="W69" s="58" t="n">
        <v>0</v>
      </c>
      <c r="X69" s="58" t="n">
        <v>0</v>
      </c>
      <c r="Y69" s="58" t="n">
        <v>0</v>
      </c>
      <c r="Z69" s="58" t="n">
        <v>0</v>
      </c>
      <c r="AA69" s="58" t="n">
        <v>0</v>
      </c>
      <c r="AB69" s="58" t="n">
        <v>0</v>
      </c>
      <c r="AC69" s="58" t="n">
        <v>0</v>
      </c>
      <c r="AD69" s="58" t="n">
        <v>0</v>
      </c>
      <c r="AE69" s="58" t="n">
        <v>0</v>
      </c>
      <c r="AF69" s="58" t="n">
        <f aca="false">' 3(25)'!L65</f>
        <v>0</v>
      </c>
      <c r="AG69" s="58" t="n">
        <v>0</v>
      </c>
      <c r="AH69" s="58" t="n">
        <v>4.6</v>
      </c>
      <c r="AI69" s="58" t="n">
        <v>0</v>
      </c>
      <c r="AJ69" s="58" t="n">
        <v>2.2</v>
      </c>
      <c r="AK69" s="58" t="n">
        <v>0</v>
      </c>
      <c r="AL69" s="58" t="n">
        <v>0</v>
      </c>
      <c r="AM69" s="240" t="n">
        <v>0</v>
      </c>
      <c r="AN69" s="58" t="n">
        <v>0</v>
      </c>
      <c r="AO69" s="58" t="n">
        <v>0</v>
      </c>
      <c r="AP69" s="58" t="n">
        <v>0</v>
      </c>
      <c r="AQ69" s="58" t="n">
        <v>0</v>
      </c>
      <c r="AR69" s="58" t="n">
        <v>0</v>
      </c>
      <c r="AS69" s="58" t="n">
        <v>0</v>
      </c>
      <c r="AT69" s="240" t="n">
        <f aca="false">AF69</f>
        <v>0</v>
      </c>
      <c r="AU69" s="240" t="n">
        <f aca="false">AG69</f>
        <v>0</v>
      </c>
      <c r="AV69" s="240" t="n">
        <f aca="false">AH69</f>
        <v>4.6</v>
      </c>
      <c r="AW69" s="240" t="n">
        <f aca="false">AI69</f>
        <v>0</v>
      </c>
      <c r="AX69" s="240" t="n">
        <f aca="false">AJ69</f>
        <v>2.2</v>
      </c>
      <c r="AY69" s="240" t="n">
        <f aca="false">AK69</f>
        <v>0</v>
      </c>
      <c r="AZ69" s="240" t="n">
        <f aca="false">AL69</f>
        <v>0</v>
      </c>
    </row>
    <row r="70" customFormat="false" ht="47.25" hidden="false" customHeight="false" outlineLevel="0" collapsed="false">
      <c r="A70" s="65" t="s">
        <v>161</v>
      </c>
      <c r="B70" s="255" t="s">
        <v>162</v>
      </c>
      <c r="C70" s="113" t="s">
        <v>59</v>
      </c>
      <c r="D70" s="58" t="n">
        <f aca="false">AM70</f>
        <v>0.25</v>
      </c>
      <c r="E70" s="58" t="n">
        <f aca="false">AN70</f>
        <v>0</v>
      </c>
      <c r="F70" s="58" t="n">
        <f aca="false">AO70</f>
        <v>7.1</v>
      </c>
      <c r="G70" s="58" t="n">
        <f aca="false">AP70</f>
        <v>0</v>
      </c>
      <c r="H70" s="58" t="n">
        <f aca="false">AQ70</f>
        <v>0</v>
      </c>
      <c r="I70" s="58" t="n">
        <f aca="false">AR70</f>
        <v>0</v>
      </c>
      <c r="J70" s="256" t="n">
        <f aca="false">AS70</f>
        <v>3</v>
      </c>
      <c r="K70" s="58" t="n">
        <v>0</v>
      </c>
      <c r="L70" s="58" t="n">
        <v>0</v>
      </c>
      <c r="M70" s="58" t="n">
        <v>0</v>
      </c>
      <c r="N70" s="58" t="n">
        <v>0</v>
      </c>
      <c r="O70" s="58" t="n">
        <v>0</v>
      </c>
      <c r="P70" s="58" t="n">
        <v>0</v>
      </c>
      <c r="Q70" s="131" t="n">
        <v>0</v>
      </c>
      <c r="R70" s="58" t="n">
        <v>0</v>
      </c>
      <c r="S70" s="58" t="n">
        <v>0</v>
      </c>
      <c r="T70" s="58" t="n">
        <v>0</v>
      </c>
      <c r="U70" s="58" t="n">
        <v>0</v>
      </c>
      <c r="V70" s="58" t="n">
        <v>0</v>
      </c>
      <c r="W70" s="58" t="n">
        <v>0</v>
      </c>
      <c r="X70" s="58" t="n">
        <v>0</v>
      </c>
      <c r="Y70" s="58" t="n">
        <v>0</v>
      </c>
      <c r="Z70" s="58" t="n">
        <v>0</v>
      </c>
      <c r="AA70" s="58" t="n">
        <v>0</v>
      </c>
      <c r="AB70" s="58" t="n">
        <v>0</v>
      </c>
      <c r="AC70" s="58" t="n">
        <v>0</v>
      </c>
      <c r="AD70" s="58" t="n">
        <v>0</v>
      </c>
      <c r="AE70" s="58" t="n">
        <v>0</v>
      </c>
      <c r="AF70" s="58" t="n">
        <v>0</v>
      </c>
      <c r="AG70" s="58" t="n">
        <v>0</v>
      </c>
      <c r="AH70" s="58" t="n">
        <v>0</v>
      </c>
      <c r="AI70" s="58" t="n">
        <v>0</v>
      </c>
      <c r="AJ70" s="58" t="n">
        <v>0</v>
      </c>
      <c r="AK70" s="58" t="n">
        <v>0</v>
      </c>
      <c r="AL70" s="58" t="n">
        <v>0</v>
      </c>
      <c r="AM70" s="240" t="n">
        <f aca="false">' 3(26)'!L65</f>
        <v>0.25</v>
      </c>
      <c r="AN70" s="58" t="n">
        <v>0</v>
      </c>
      <c r="AO70" s="58" t="n">
        <v>7.1</v>
      </c>
      <c r="AP70" s="58" t="n">
        <v>0</v>
      </c>
      <c r="AQ70" s="58" t="n">
        <v>0</v>
      </c>
      <c r="AR70" s="58" t="n">
        <v>0</v>
      </c>
      <c r="AS70" s="157" t="n">
        <f aca="false">' 3(26)'!Q65</f>
        <v>3</v>
      </c>
      <c r="AT70" s="240" t="n">
        <f aca="false">AM70</f>
        <v>0.25</v>
      </c>
      <c r="AU70" s="240" t="n">
        <f aca="false">AN70</f>
        <v>0</v>
      </c>
      <c r="AV70" s="240" t="n">
        <f aca="false">AO70</f>
        <v>7.1</v>
      </c>
      <c r="AW70" s="240" t="n">
        <f aca="false">AP70</f>
        <v>0</v>
      </c>
      <c r="AX70" s="240" t="n">
        <f aca="false">AQ70</f>
        <v>0</v>
      </c>
      <c r="AY70" s="240" t="n">
        <f aca="false">AR70</f>
        <v>0</v>
      </c>
      <c r="AZ70" s="257" t="n">
        <f aca="false">AS70</f>
        <v>3</v>
      </c>
    </row>
    <row r="71" s="41" customFormat="true" ht="15.75" hidden="false" customHeight="false" outlineLevel="0" collapsed="false">
      <c r="A71" s="61" t="s">
        <v>163</v>
      </c>
      <c r="B71" s="78" t="s">
        <v>164</v>
      </c>
      <c r="C71" s="63" t="s">
        <v>59</v>
      </c>
      <c r="D71" s="130" t="n">
        <f aca="false">SUM(D72:D76)</f>
        <v>2.08</v>
      </c>
      <c r="E71" s="130" t="n">
        <f aca="false">SUM(E72:E76)</f>
        <v>0</v>
      </c>
      <c r="F71" s="130" t="n">
        <f aca="false">SUM(F72:F76)</f>
        <v>38.006</v>
      </c>
      <c r="G71" s="130" t="n">
        <f aca="false">SUM(G72:G76)</f>
        <v>0</v>
      </c>
      <c r="H71" s="130" t="n">
        <f aca="false">SUM(H72:H76)</f>
        <v>0.396</v>
      </c>
      <c r="I71" s="130" t="n">
        <f aca="false">SUM(I72:I76)</f>
        <v>0</v>
      </c>
      <c r="J71" s="254" t="n">
        <f aca="false">SUM(J72:J76)</f>
        <v>6</v>
      </c>
      <c r="K71" s="130" t="n">
        <f aca="false">SUM(K72:K76)</f>
        <v>1.16</v>
      </c>
      <c r="L71" s="130" t="n">
        <f aca="false">SUM(L72:L76)</f>
        <v>0</v>
      </c>
      <c r="M71" s="130" t="n">
        <f aca="false">SUM(M72:M76)</f>
        <v>17.971</v>
      </c>
      <c r="N71" s="130" t="n">
        <f aca="false">SUM(N72:N76)</f>
        <v>0</v>
      </c>
      <c r="O71" s="130" t="n">
        <f aca="false">SUM(O72:O76)</f>
        <v>0</v>
      </c>
      <c r="P71" s="130" t="n">
        <f aca="false">SUM(P72:P76)</f>
        <v>0</v>
      </c>
      <c r="Q71" s="254" t="n">
        <f aca="false">SUM(Q72:Q76)</f>
        <v>0</v>
      </c>
      <c r="R71" s="130" t="n">
        <f aca="false">SUM(R72:R76)</f>
        <v>0</v>
      </c>
      <c r="S71" s="130" t="n">
        <f aca="false">SUM(S72:S76)</f>
        <v>0</v>
      </c>
      <c r="T71" s="130" t="n">
        <f aca="false">SUM(T72:T76)</f>
        <v>5.835</v>
      </c>
      <c r="U71" s="130" t="n">
        <f aca="false">SUM(U72:U76)</f>
        <v>0</v>
      </c>
      <c r="V71" s="130" t="n">
        <f aca="false">SUM(V72:V76)</f>
        <v>0.396</v>
      </c>
      <c r="W71" s="130" t="n">
        <f aca="false">SUM(W72:W76)</f>
        <v>0</v>
      </c>
      <c r="X71" s="130" t="n">
        <f aca="false">SUM(X72:X76)</f>
        <v>0</v>
      </c>
      <c r="Y71" s="130" t="n">
        <f aca="false">SUM(Y72:Y76)</f>
        <v>0.16</v>
      </c>
      <c r="Z71" s="130" t="n">
        <f aca="false">SUM(Z72:Z76)</f>
        <v>0</v>
      </c>
      <c r="AA71" s="130" t="n">
        <f aca="false">SUM(AA72:AA76)</f>
        <v>2.7</v>
      </c>
      <c r="AB71" s="130" t="n">
        <f aca="false">SUM(AB72:AB76)</f>
        <v>0</v>
      </c>
      <c r="AC71" s="130" t="n">
        <f aca="false">SUM(AC72:AC76)</f>
        <v>0</v>
      </c>
      <c r="AD71" s="130" t="n">
        <f aca="false">SUM(AD72:AD76)</f>
        <v>0</v>
      </c>
      <c r="AE71" s="130" t="n">
        <f aca="false">SUM(AE72:AE76)</f>
        <v>0</v>
      </c>
      <c r="AF71" s="130" t="n">
        <f aca="false">SUM(AF72:AF76)</f>
        <v>0.41</v>
      </c>
      <c r="AG71" s="130" t="n">
        <f aca="false">SUM(AG72:AG76)</f>
        <v>0</v>
      </c>
      <c r="AH71" s="130" t="n">
        <f aca="false">SUM(AH72:AH76)</f>
        <v>7.4</v>
      </c>
      <c r="AI71" s="130" t="n">
        <f aca="false">SUM(AI72:AI76)</f>
        <v>0</v>
      </c>
      <c r="AJ71" s="130" t="n">
        <f aca="false">SUM(AJ72:AJ76)</f>
        <v>0</v>
      </c>
      <c r="AK71" s="130" t="n">
        <f aca="false">SUM(AK72:AK76)</f>
        <v>0</v>
      </c>
      <c r="AL71" s="153" t="n">
        <f aca="false">SUM(AL72:AL76)</f>
        <v>6</v>
      </c>
      <c r="AM71" s="243" t="n">
        <f aca="false">SUM(AM72:AM76)</f>
        <v>0.35</v>
      </c>
      <c r="AN71" s="130" t="n">
        <f aca="false">SUM(AN72:AN76)</f>
        <v>0</v>
      </c>
      <c r="AO71" s="130" t="n">
        <f aca="false">SUM(AO72:AO76)</f>
        <v>4.1</v>
      </c>
      <c r="AP71" s="130" t="n">
        <f aca="false">SUM(AP72:AP76)</f>
        <v>0</v>
      </c>
      <c r="AQ71" s="130" t="n">
        <f aca="false">SUM(AQ72:AQ76)</f>
        <v>0</v>
      </c>
      <c r="AR71" s="130" t="n">
        <f aca="false">SUM(AR72:AR76)</f>
        <v>0</v>
      </c>
      <c r="AS71" s="130" t="n">
        <f aca="false">SUM(AS72:AS76)</f>
        <v>0</v>
      </c>
      <c r="AT71" s="243" t="n">
        <f aca="false">SUM(AT72:AT76)</f>
        <v>2.08</v>
      </c>
      <c r="AU71" s="130" t="n">
        <f aca="false">SUM(AU72:AU76)</f>
        <v>0</v>
      </c>
      <c r="AV71" s="130" t="n">
        <f aca="false">SUM(AV72:AV76)</f>
        <v>38.006</v>
      </c>
      <c r="AW71" s="130" t="n">
        <f aca="false">SUM(AW72:AW76)</f>
        <v>0</v>
      </c>
      <c r="AX71" s="130" t="n">
        <f aca="false">SUM(AX72:AX76)</f>
        <v>0.396</v>
      </c>
      <c r="AY71" s="130" t="n">
        <f aca="false">SUM(AY72:AY76)</f>
        <v>0</v>
      </c>
      <c r="AZ71" s="130" t="n">
        <f aca="false">SUM(AZ72:AZ76)</f>
        <v>6</v>
      </c>
    </row>
    <row r="72" customFormat="false" ht="63" hidden="false" customHeight="false" outlineLevel="0" collapsed="false">
      <c r="A72" s="65" t="s">
        <v>165</v>
      </c>
      <c r="B72" s="255" t="s">
        <v>166</v>
      </c>
      <c r="C72" s="113" t="s">
        <v>59</v>
      </c>
      <c r="D72" s="58" t="n">
        <f aca="false">K72</f>
        <v>1.16</v>
      </c>
      <c r="E72" s="58" t="n">
        <f aca="false">L72</f>
        <v>0</v>
      </c>
      <c r="F72" s="58" t="n">
        <f aca="false">M72</f>
        <v>17.971</v>
      </c>
      <c r="G72" s="58" t="n">
        <f aca="false">N72</f>
        <v>0</v>
      </c>
      <c r="H72" s="58" t="n">
        <f aca="false">O72</f>
        <v>0</v>
      </c>
      <c r="I72" s="58" t="n">
        <f aca="false">P72</f>
        <v>0</v>
      </c>
      <c r="J72" s="131" t="n">
        <f aca="false">Q72</f>
        <v>0</v>
      </c>
      <c r="K72" s="58" t="n">
        <f aca="false">' 3(22)'!L66</f>
        <v>1.16</v>
      </c>
      <c r="L72" s="58" t="n">
        <v>0</v>
      </c>
      <c r="M72" s="58" t="n">
        <v>17.971</v>
      </c>
      <c r="N72" s="58" t="n">
        <v>0</v>
      </c>
      <c r="O72" s="58" t="n">
        <v>0</v>
      </c>
      <c r="P72" s="58" t="n">
        <v>0</v>
      </c>
      <c r="Q72" s="131" t="n">
        <v>0</v>
      </c>
      <c r="R72" s="58" t="n">
        <v>0</v>
      </c>
      <c r="S72" s="58" t="n">
        <v>0</v>
      </c>
      <c r="T72" s="58" t="n">
        <v>0</v>
      </c>
      <c r="U72" s="58" t="n">
        <v>0</v>
      </c>
      <c r="V72" s="58" t="n">
        <v>0</v>
      </c>
      <c r="W72" s="58" t="n">
        <v>0</v>
      </c>
      <c r="X72" s="58" t="n">
        <v>0</v>
      </c>
      <c r="Y72" s="58" t="n">
        <v>0</v>
      </c>
      <c r="Z72" s="58" t="n">
        <v>0</v>
      </c>
      <c r="AA72" s="58" t="n">
        <v>0</v>
      </c>
      <c r="AB72" s="58" t="n">
        <v>0</v>
      </c>
      <c r="AC72" s="58" t="n">
        <v>0</v>
      </c>
      <c r="AD72" s="58" t="n">
        <v>0</v>
      </c>
      <c r="AE72" s="58" t="n">
        <v>0</v>
      </c>
      <c r="AF72" s="58" t="n">
        <v>0</v>
      </c>
      <c r="AG72" s="58" t="n">
        <v>0</v>
      </c>
      <c r="AH72" s="58" t="n">
        <v>0</v>
      </c>
      <c r="AI72" s="58" t="n">
        <v>0</v>
      </c>
      <c r="AJ72" s="58" t="n">
        <v>0</v>
      </c>
      <c r="AK72" s="58" t="n">
        <v>0</v>
      </c>
      <c r="AL72" s="58" t="n">
        <v>0</v>
      </c>
      <c r="AM72" s="240" t="n">
        <v>0</v>
      </c>
      <c r="AN72" s="58" t="n">
        <v>0</v>
      </c>
      <c r="AO72" s="58" t="n">
        <v>0</v>
      </c>
      <c r="AP72" s="58" t="n">
        <v>0</v>
      </c>
      <c r="AQ72" s="58" t="n">
        <v>0</v>
      </c>
      <c r="AR72" s="58" t="n">
        <v>0</v>
      </c>
      <c r="AS72" s="58" t="n">
        <v>0</v>
      </c>
      <c r="AT72" s="240" t="n">
        <f aca="false">K72</f>
        <v>1.16</v>
      </c>
      <c r="AU72" s="58" t="n">
        <f aca="false">L72</f>
        <v>0</v>
      </c>
      <c r="AV72" s="58" t="n">
        <f aca="false">M72</f>
        <v>17.971</v>
      </c>
      <c r="AW72" s="58" t="n">
        <f aca="false">N72</f>
        <v>0</v>
      </c>
      <c r="AX72" s="58" t="n">
        <f aca="false">O72</f>
        <v>0</v>
      </c>
      <c r="AY72" s="58" t="n">
        <f aca="false">P72</f>
        <v>0</v>
      </c>
      <c r="AZ72" s="58" t="n">
        <f aca="false">Q72</f>
        <v>0</v>
      </c>
    </row>
    <row r="73" customFormat="false" ht="47.25" hidden="false" customHeight="false" outlineLevel="0" collapsed="false">
      <c r="A73" s="65" t="s">
        <v>167</v>
      </c>
      <c r="B73" s="70" t="s">
        <v>168</v>
      </c>
      <c r="C73" s="113" t="s">
        <v>59</v>
      </c>
      <c r="D73" s="58" t="n">
        <f aca="false">R73</f>
        <v>0</v>
      </c>
      <c r="E73" s="58" t="n">
        <f aca="false">S73</f>
        <v>0</v>
      </c>
      <c r="F73" s="58" t="n">
        <f aca="false">T73</f>
        <v>5.835</v>
      </c>
      <c r="G73" s="58" t="n">
        <f aca="false">U73</f>
        <v>0</v>
      </c>
      <c r="H73" s="58" t="n">
        <f aca="false">V73</f>
        <v>0.396</v>
      </c>
      <c r="I73" s="58" t="n">
        <f aca="false">W73</f>
        <v>0</v>
      </c>
      <c r="J73" s="131" t="n">
        <f aca="false">X73</f>
        <v>0</v>
      </c>
      <c r="K73" s="58" t="n">
        <v>0</v>
      </c>
      <c r="L73" s="58" t="n">
        <v>0</v>
      </c>
      <c r="M73" s="58" t="n">
        <v>0</v>
      </c>
      <c r="N73" s="58" t="n">
        <v>0</v>
      </c>
      <c r="O73" s="58" t="n">
        <v>0</v>
      </c>
      <c r="P73" s="58" t="n">
        <v>0</v>
      </c>
      <c r="Q73" s="131" t="n">
        <v>0</v>
      </c>
      <c r="R73" s="58" t="n">
        <f aca="false">' 3(23)'!L66</f>
        <v>0</v>
      </c>
      <c r="S73" s="58" t="n">
        <v>0</v>
      </c>
      <c r="T73" s="58" t="n">
        <v>5.835</v>
      </c>
      <c r="U73" s="58" t="n">
        <v>0</v>
      </c>
      <c r="V73" s="58" t="n">
        <v>0.396</v>
      </c>
      <c r="W73" s="58" t="n">
        <v>0</v>
      </c>
      <c r="X73" s="58" t="n">
        <v>0</v>
      </c>
      <c r="Y73" s="58" t="n">
        <v>0</v>
      </c>
      <c r="Z73" s="58" t="n">
        <v>0</v>
      </c>
      <c r="AA73" s="58" t="n">
        <v>0</v>
      </c>
      <c r="AB73" s="58" t="n">
        <v>0</v>
      </c>
      <c r="AC73" s="58" t="n">
        <v>0</v>
      </c>
      <c r="AD73" s="58" t="n">
        <v>0</v>
      </c>
      <c r="AE73" s="58" t="n">
        <v>0</v>
      </c>
      <c r="AF73" s="58" t="n">
        <v>0</v>
      </c>
      <c r="AG73" s="58" t="n">
        <v>0</v>
      </c>
      <c r="AH73" s="58" t="n">
        <v>0</v>
      </c>
      <c r="AI73" s="58" t="n">
        <v>0</v>
      </c>
      <c r="AJ73" s="58" t="n">
        <v>0</v>
      </c>
      <c r="AK73" s="58" t="n">
        <v>0</v>
      </c>
      <c r="AL73" s="58" t="n">
        <v>0</v>
      </c>
      <c r="AM73" s="240" t="n">
        <v>0</v>
      </c>
      <c r="AN73" s="58" t="n">
        <v>0</v>
      </c>
      <c r="AO73" s="58" t="n">
        <v>0</v>
      </c>
      <c r="AP73" s="58" t="n">
        <v>0</v>
      </c>
      <c r="AQ73" s="58" t="n">
        <v>0</v>
      </c>
      <c r="AR73" s="58" t="n">
        <v>0</v>
      </c>
      <c r="AS73" s="58" t="n">
        <v>0</v>
      </c>
      <c r="AT73" s="240" t="n">
        <f aca="false">R73</f>
        <v>0</v>
      </c>
      <c r="AU73" s="58" t="n">
        <f aca="false">S73</f>
        <v>0</v>
      </c>
      <c r="AV73" s="58" t="n">
        <f aca="false">T73</f>
        <v>5.835</v>
      </c>
      <c r="AW73" s="58" t="n">
        <f aca="false">U73</f>
        <v>0</v>
      </c>
      <c r="AX73" s="58" t="n">
        <f aca="false">V73</f>
        <v>0.396</v>
      </c>
      <c r="AY73" s="58" t="n">
        <f aca="false">W73</f>
        <v>0</v>
      </c>
      <c r="AZ73" s="58" t="n">
        <f aca="false">X73</f>
        <v>0</v>
      </c>
    </row>
    <row r="74" customFormat="false" ht="31.5" hidden="false" customHeight="false" outlineLevel="0" collapsed="false">
      <c r="A74" s="65" t="s">
        <v>169</v>
      </c>
      <c r="B74" s="255" t="s">
        <v>170</v>
      </c>
      <c r="C74" s="113" t="s">
        <v>59</v>
      </c>
      <c r="D74" s="58" t="n">
        <f aca="false">Y74</f>
        <v>0.16</v>
      </c>
      <c r="E74" s="58" t="n">
        <f aca="false">Z74</f>
        <v>0</v>
      </c>
      <c r="F74" s="58" t="n">
        <f aca="false">AA74</f>
        <v>2.7</v>
      </c>
      <c r="G74" s="58" t="n">
        <f aca="false">AB74</f>
        <v>0</v>
      </c>
      <c r="H74" s="58" t="n">
        <f aca="false">AC74</f>
        <v>0</v>
      </c>
      <c r="I74" s="58" t="n">
        <f aca="false">AD74</f>
        <v>0</v>
      </c>
      <c r="J74" s="131" t="n">
        <f aca="false">AE74</f>
        <v>0</v>
      </c>
      <c r="K74" s="58" t="n">
        <v>0</v>
      </c>
      <c r="L74" s="58" t="n">
        <v>0</v>
      </c>
      <c r="M74" s="58" t="n">
        <v>0</v>
      </c>
      <c r="N74" s="58" t="n">
        <v>0</v>
      </c>
      <c r="O74" s="58" t="n">
        <v>0</v>
      </c>
      <c r="P74" s="58" t="n">
        <v>0</v>
      </c>
      <c r="Q74" s="131" t="n">
        <v>0</v>
      </c>
      <c r="R74" s="58" t="n">
        <v>0</v>
      </c>
      <c r="S74" s="58" t="n">
        <v>0</v>
      </c>
      <c r="T74" s="58" t="n">
        <v>0</v>
      </c>
      <c r="U74" s="58" t="n">
        <v>0</v>
      </c>
      <c r="V74" s="58" t="n">
        <v>0</v>
      </c>
      <c r="W74" s="58" t="n">
        <v>0</v>
      </c>
      <c r="X74" s="58" t="n">
        <v>0</v>
      </c>
      <c r="Y74" s="58" t="n">
        <f aca="false">' 3(24)'!L66</f>
        <v>0.16</v>
      </c>
      <c r="Z74" s="58" t="n">
        <v>0</v>
      </c>
      <c r="AA74" s="58" t="n">
        <v>2.7</v>
      </c>
      <c r="AB74" s="58" t="n">
        <v>0</v>
      </c>
      <c r="AC74" s="58" t="n">
        <v>0</v>
      </c>
      <c r="AD74" s="58" t="n">
        <v>0</v>
      </c>
      <c r="AE74" s="58" t="n">
        <v>0</v>
      </c>
      <c r="AF74" s="58" t="n">
        <v>0</v>
      </c>
      <c r="AG74" s="58" t="n">
        <v>0</v>
      </c>
      <c r="AH74" s="58" t="n">
        <v>0</v>
      </c>
      <c r="AI74" s="58" t="n">
        <v>0</v>
      </c>
      <c r="AJ74" s="58" t="n">
        <v>0</v>
      </c>
      <c r="AK74" s="58" t="n">
        <v>0</v>
      </c>
      <c r="AL74" s="58" t="n">
        <v>0</v>
      </c>
      <c r="AM74" s="240" t="n">
        <v>0</v>
      </c>
      <c r="AN74" s="58" t="n">
        <v>0</v>
      </c>
      <c r="AO74" s="58" t="n">
        <v>0</v>
      </c>
      <c r="AP74" s="58" t="n">
        <v>0</v>
      </c>
      <c r="AQ74" s="58" t="n">
        <v>0</v>
      </c>
      <c r="AR74" s="58" t="n">
        <v>0</v>
      </c>
      <c r="AS74" s="58" t="n">
        <v>0</v>
      </c>
      <c r="AT74" s="240" t="n">
        <f aca="false">Y74</f>
        <v>0.16</v>
      </c>
      <c r="AU74" s="58" t="n">
        <f aca="false">Z74</f>
        <v>0</v>
      </c>
      <c r="AV74" s="58" t="n">
        <f aca="false">AA74</f>
        <v>2.7</v>
      </c>
      <c r="AW74" s="58" t="n">
        <f aca="false">AB74</f>
        <v>0</v>
      </c>
      <c r="AX74" s="58" t="n">
        <f aca="false">AC74</f>
        <v>0</v>
      </c>
      <c r="AY74" s="58" t="n">
        <f aca="false">AD74</f>
        <v>0</v>
      </c>
      <c r="AZ74" s="58" t="n">
        <f aca="false">AE74</f>
        <v>0</v>
      </c>
    </row>
    <row r="75" customFormat="false" ht="47.25" hidden="false" customHeight="false" outlineLevel="0" collapsed="false">
      <c r="A75" s="65" t="s">
        <v>171</v>
      </c>
      <c r="B75" s="255" t="s">
        <v>172</v>
      </c>
      <c r="C75" s="113" t="s">
        <v>59</v>
      </c>
      <c r="D75" s="58" t="n">
        <f aca="false">AF75</f>
        <v>0.41</v>
      </c>
      <c r="E75" s="58" t="n">
        <f aca="false">AG75</f>
        <v>0</v>
      </c>
      <c r="F75" s="58" t="n">
        <f aca="false">AH75</f>
        <v>7.4</v>
      </c>
      <c r="G75" s="58" t="n">
        <f aca="false">AI75</f>
        <v>0</v>
      </c>
      <c r="H75" s="58" t="n">
        <f aca="false">AJ75</f>
        <v>0</v>
      </c>
      <c r="I75" s="58" t="n">
        <f aca="false">AK75</f>
        <v>0</v>
      </c>
      <c r="J75" s="131" t="n">
        <f aca="false">AL75</f>
        <v>6</v>
      </c>
      <c r="K75" s="58" t="n">
        <v>0</v>
      </c>
      <c r="L75" s="58" t="n">
        <v>0</v>
      </c>
      <c r="M75" s="58" t="n">
        <v>0</v>
      </c>
      <c r="N75" s="58" t="n">
        <v>0</v>
      </c>
      <c r="O75" s="58" t="n">
        <v>0</v>
      </c>
      <c r="P75" s="58" t="n">
        <v>0</v>
      </c>
      <c r="Q75" s="131" t="n">
        <v>0</v>
      </c>
      <c r="R75" s="58" t="n">
        <v>0</v>
      </c>
      <c r="S75" s="58" t="n">
        <v>0</v>
      </c>
      <c r="T75" s="58" t="n">
        <v>0</v>
      </c>
      <c r="U75" s="58" t="n">
        <v>0</v>
      </c>
      <c r="V75" s="58" t="n">
        <v>0</v>
      </c>
      <c r="W75" s="58" t="n">
        <v>0</v>
      </c>
      <c r="X75" s="58" t="n">
        <v>0</v>
      </c>
      <c r="Y75" s="58" t="n">
        <v>0</v>
      </c>
      <c r="Z75" s="58" t="n">
        <v>0</v>
      </c>
      <c r="AA75" s="58" t="n">
        <v>0</v>
      </c>
      <c r="AB75" s="58" t="n">
        <v>0</v>
      </c>
      <c r="AC75" s="58" t="n">
        <v>0</v>
      </c>
      <c r="AD75" s="58" t="n">
        <v>0</v>
      </c>
      <c r="AE75" s="58" t="n">
        <v>0</v>
      </c>
      <c r="AF75" s="58" t="n">
        <f aca="false">' 3(25)'!L66</f>
        <v>0.41</v>
      </c>
      <c r="AG75" s="58" t="n">
        <v>0</v>
      </c>
      <c r="AH75" s="58" t="n">
        <v>7.4</v>
      </c>
      <c r="AI75" s="58" t="n">
        <v>0</v>
      </c>
      <c r="AJ75" s="58" t="n">
        <v>0</v>
      </c>
      <c r="AK75" s="58" t="n">
        <v>0</v>
      </c>
      <c r="AL75" s="157" t="n">
        <v>6</v>
      </c>
      <c r="AM75" s="240" t="n">
        <v>0</v>
      </c>
      <c r="AN75" s="58" t="n">
        <v>0</v>
      </c>
      <c r="AO75" s="58" t="n">
        <v>0</v>
      </c>
      <c r="AP75" s="58" t="n">
        <v>0</v>
      </c>
      <c r="AQ75" s="58" t="n">
        <v>0</v>
      </c>
      <c r="AR75" s="58" t="n">
        <v>0</v>
      </c>
      <c r="AS75" s="58" t="n">
        <v>0</v>
      </c>
      <c r="AT75" s="240" t="n">
        <f aca="false">AF75</f>
        <v>0.41</v>
      </c>
      <c r="AU75" s="58" t="n">
        <f aca="false">AG75</f>
        <v>0</v>
      </c>
      <c r="AV75" s="58" t="n">
        <f aca="false">AH75</f>
        <v>7.4</v>
      </c>
      <c r="AW75" s="58" t="n">
        <f aca="false">AI75</f>
        <v>0</v>
      </c>
      <c r="AX75" s="58" t="n">
        <f aca="false">AJ75</f>
        <v>0</v>
      </c>
      <c r="AY75" s="58" t="n">
        <f aca="false">AK75</f>
        <v>0</v>
      </c>
      <c r="AZ75" s="58" t="n">
        <f aca="false">AL75</f>
        <v>6</v>
      </c>
    </row>
    <row r="76" customFormat="false" ht="63" hidden="false" customHeight="false" outlineLevel="0" collapsed="false">
      <c r="A76" s="65" t="s">
        <v>173</v>
      </c>
      <c r="B76" s="255" t="s">
        <v>174</v>
      </c>
      <c r="C76" s="113" t="s">
        <v>59</v>
      </c>
      <c r="D76" s="58" t="n">
        <f aca="false">AM76</f>
        <v>0.35</v>
      </c>
      <c r="E76" s="58" t="n">
        <f aca="false">AN76</f>
        <v>0</v>
      </c>
      <c r="F76" s="58" t="n">
        <f aca="false">AO76</f>
        <v>4.1</v>
      </c>
      <c r="G76" s="58" t="n">
        <f aca="false">AP76</f>
        <v>0</v>
      </c>
      <c r="H76" s="58" t="n">
        <f aca="false">AQ76</f>
        <v>0</v>
      </c>
      <c r="I76" s="58" t="n">
        <f aca="false">AR76</f>
        <v>0</v>
      </c>
      <c r="J76" s="131" t="n">
        <f aca="false">AS76</f>
        <v>0</v>
      </c>
      <c r="K76" s="58" t="n">
        <v>0</v>
      </c>
      <c r="L76" s="58" t="n">
        <v>0</v>
      </c>
      <c r="M76" s="58" t="n">
        <v>0</v>
      </c>
      <c r="N76" s="58" t="n">
        <v>0</v>
      </c>
      <c r="O76" s="58" t="n">
        <v>0</v>
      </c>
      <c r="P76" s="58" t="n">
        <v>0</v>
      </c>
      <c r="Q76" s="131" t="n">
        <v>0</v>
      </c>
      <c r="R76" s="58" t="n">
        <v>0</v>
      </c>
      <c r="S76" s="58" t="n">
        <v>0</v>
      </c>
      <c r="T76" s="58" t="n">
        <v>0</v>
      </c>
      <c r="U76" s="58" t="n">
        <v>0</v>
      </c>
      <c r="V76" s="58" t="n">
        <v>0</v>
      </c>
      <c r="W76" s="58" t="n">
        <v>0</v>
      </c>
      <c r="X76" s="58" t="n">
        <v>0</v>
      </c>
      <c r="Y76" s="58" t="n">
        <v>0</v>
      </c>
      <c r="Z76" s="58" t="n">
        <v>0</v>
      </c>
      <c r="AA76" s="58" t="n">
        <v>0</v>
      </c>
      <c r="AB76" s="58" t="n">
        <v>0</v>
      </c>
      <c r="AC76" s="58" t="n">
        <v>0</v>
      </c>
      <c r="AD76" s="58" t="n">
        <v>0</v>
      </c>
      <c r="AE76" s="58" t="n">
        <v>0</v>
      </c>
      <c r="AF76" s="58" t="n">
        <v>0</v>
      </c>
      <c r="AG76" s="58" t="n">
        <v>0</v>
      </c>
      <c r="AH76" s="58" t="n">
        <v>0</v>
      </c>
      <c r="AI76" s="58" t="n">
        <v>0</v>
      </c>
      <c r="AJ76" s="58" t="n">
        <v>0</v>
      </c>
      <c r="AK76" s="58" t="n">
        <v>0</v>
      </c>
      <c r="AL76" s="58" t="n">
        <v>0</v>
      </c>
      <c r="AM76" s="240" t="n">
        <f aca="false">' 3(26)'!L66</f>
        <v>0.35</v>
      </c>
      <c r="AN76" s="58" t="n">
        <v>0</v>
      </c>
      <c r="AO76" s="58" t="n">
        <v>4.1</v>
      </c>
      <c r="AP76" s="58" t="n">
        <v>0</v>
      </c>
      <c r="AQ76" s="58" t="n">
        <v>0</v>
      </c>
      <c r="AR76" s="58" t="n">
        <v>0</v>
      </c>
      <c r="AS76" s="58" t="n">
        <v>0</v>
      </c>
      <c r="AT76" s="240" t="n">
        <f aca="false">AM76</f>
        <v>0.35</v>
      </c>
      <c r="AU76" s="58" t="n">
        <f aca="false">AN76</f>
        <v>0</v>
      </c>
      <c r="AV76" s="58" t="n">
        <f aca="false">AO76</f>
        <v>4.1</v>
      </c>
      <c r="AW76" s="58" t="n">
        <f aca="false">AP76</f>
        <v>0</v>
      </c>
      <c r="AX76" s="58" t="n">
        <f aca="false">AQ76</f>
        <v>0</v>
      </c>
      <c r="AY76" s="58" t="n">
        <f aca="false">AR76</f>
        <v>0</v>
      </c>
      <c r="AZ76" s="58" t="n">
        <f aca="false">AS76</f>
        <v>0</v>
      </c>
    </row>
    <row r="77" s="41" customFormat="true" ht="15.75" hidden="false" customHeight="false" outlineLevel="0" collapsed="false">
      <c r="A77" s="61" t="s">
        <v>175</v>
      </c>
      <c r="B77" s="78" t="s">
        <v>176</v>
      </c>
      <c r="C77" s="63" t="s">
        <v>59</v>
      </c>
      <c r="D77" s="130" t="n">
        <f aca="false">SUM(D78:D82)</f>
        <v>2.44</v>
      </c>
      <c r="E77" s="130" t="n">
        <f aca="false">SUM(E78:E82)</f>
        <v>0</v>
      </c>
      <c r="F77" s="130" t="n">
        <f aca="false">SUM(F78:F82)</f>
        <v>34.318</v>
      </c>
      <c r="G77" s="130" t="n">
        <f aca="false">SUM(G78:G82)</f>
        <v>0</v>
      </c>
      <c r="H77" s="130" t="n">
        <f aca="false">SUM(H78:H82)</f>
        <v>0</v>
      </c>
      <c r="I77" s="130" t="n">
        <f aca="false">SUM(I78:I82)</f>
        <v>0</v>
      </c>
      <c r="J77" s="254" t="n">
        <f aca="false">SUM(J78:J82)</f>
        <v>0</v>
      </c>
      <c r="K77" s="130" t="n">
        <f aca="false">SUM(K78:K82)</f>
        <v>1.03</v>
      </c>
      <c r="L77" s="130" t="n">
        <f aca="false">SUM(L78:L82)</f>
        <v>0</v>
      </c>
      <c r="M77" s="130" t="n">
        <f aca="false">SUM(M78:M82)</f>
        <v>8.318</v>
      </c>
      <c r="N77" s="130" t="n">
        <f aca="false">SUM(N78:N82)</f>
        <v>0</v>
      </c>
      <c r="O77" s="130" t="n">
        <f aca="false">SUM(O78:O82)</f>
        <v>0</v>
      </c>
      <c r="P77" s="130" t="n">
        <f aca="false">SUM(P78:P82)</f>
        <v>0</v>
      </c>
      <c r="Q77" s="254" t="n">
        <f aca="false">SUM(Q78:Q82)</f>
        <v>0</v>
      </c>
      <c r="R77" s="130" t="n">
        <f aca="false">SUM(R78:R82)</f>
        <v>0</v>
      </c>
      <c r="S77" s="130" t="n">
        <f aca="false">SUM(S78:S82)</f>
        <v>0</v>
      </c>
      <c r="T77" s="130" t="n">
        <f aca="false">SUM(T78:T82)</f>
        <v>0</v>
      </c>
      <c r="U77" s="130" t="n">
        <f aca="false">SUM(U78:U82)</f>
        <v>0</v>
      </c>
      <c r="V77" s="130" t="n">
        <f aca="false">SUM(V78:V82)</f>
        <v>0</v>
      </c>
      <c r="W77" s="130" t="n">
        <f aca="false">SUM(W78:W82)</f>
        <v>0</v>
      </c>
      <c r="X77" s="153" t="n">
        <f aca="false">SUM(X78:X82)</f>
        <v>0</v>
      </c>
      <c r="Y77" s="130" t="n">
        <f aca="false">SUM(Y78:Y82)</f>
        <v>0.41</v>
      </c>
      <c r="Z77" s="130" t="n">
        <f aca="false">SUM(Z78:Z82)</f>
        <v>0</v>
      </c>
      <c r="AA77" s="130" t="n">
        <f aca="false">SUM(AA78:AA82)</f>
        <v>7.5</v>
      </c>
      <c r="AB77" s="130" t="n">
        <f aca="false">SUM(AB78:AB82)</f>
        <v>0</v>
      </c>
      <c r="AC77" s="130" t="n">
        <f aca="false">SUM(AC78:AC82)</f>
        <v>0</v>
      </c>
      <c r="AD77" s="130" t="n">
        <f aca="false">SUM(AD78:AD82)</f>
        <v>0</v>
      </c>
      <c r="AE77" s="130" t="n">
        <f aca="false">SUM(AE78:AE82)</f>
        <v>0</v>
      </c>
      <c r="AF77" s="130" t="n">
        <f aca="false">SUM(AF78:AF82)</f>
        <v>0.6</v>
      </c>
      <c r="AG77" s="130" t="n">
        <f aca="false">SUM(AG78:AG82)</f>
        <v>0</v>
      </c>
      <c r="AH77" s="130" t="n">
        <f aca="false">SUM(AH78:AH82)</f>
        <v>8.6</v>
      </c>
      <c r="AI77" s="130" t="n">
        <f aca="false">SUM(AI78:AI82)</f>
        <v>0</v>
      </c>
      <c r="AJ77" s="130" t="n">
        <f aca="false">SUM(AJ78:AJ82)</f>
        <v>0</v>
      </c>
      <c r="AK77" s="130" t="n">
        <f aca="false">SUM(AK78:AK82)</f>
        <v>0</v>
      </c>
      <c r="AL77" s="130" t="n">
        <f aca="false">SUM(AL78:AL82)</f>
        <v>0</v>
      </c>
      <c r="AM77" s="243" t="n">
        <f aca="false">SUM(AM78:AM82)</f>
        <v>0.4</v>
      </c>
      <c r="AN77" s="130" t="n">
        <f aca="false">SUM(AN78:AN82)</f>
        <v>0</v>
      </c>
      <c r="AO77" s="130" t="n">
        <f aca="false">SUM(AO78:AO82)</f>
        <v>9.9</v>
      </c>
      <c r="AP77" s="130" t="n">
        <f aca="false">SUM(AP78:AP82)</f>
        <v>0</v>
      </c>
      <c r="AQ77" s="130" t="n">
        <f aca="false">SUM(AQ78:AQ82)</f>
        <v>0</v>
      </c>
      <c r="AR77" s="130" t="n">
        <f aca="false">SUM(AR78:AR82)</f>
        <v>0</v>
      </c>
      <c r="AS77" s="130" t="n">
        <f aca="false">SUM(AS78:AS82)</f>
        <v>0</v>
      </c>
      <c r="AT77" s="243" t="n">
        <f aca="false">SUM(AT78:AT82)</f>
        <v>2.44</v>
      </c>
      <c r="AU77" s="130" t="n">
        <f aca="false">SUM(AU78:AU82)</f>
        <v>0</v>
      </c>
      <c r="AV77" s="130" t="n">
        <f aca="false">SUM(AV78:AV82)</f>
        <v>34.318</v>
      </c>
      <c r="AW77" s="130" t="n">
        <f aca="false">SUM(AW78:AW82)</f>
        <v>0</v>
      </c>
      <c r="AX77" s="130" t="n">
        <f aca="false">SUM(AX78:AX82)</f>
        <v>0</v>
      </c>
      <c r="AY77" s="130" t="n">
        <f aca="false">SUM(AY78:AY82)</f>
        <v>0</v>
      </c>
      <c r="AZ77" s="130" t="n">
        <f aca="false">SUM(AZ78:AZ82)</f>
        <v>0</v>
      </c>
    </row>
    <row r="78" customFormat="false" ht="63" hidden="false" customHeight="false" outlineLevel="0" collapsed="false">
      <c r="A78" s="65" t="s">
        <v>177</v>
      </c>
      <c r="B78" s="258" t="s">
        <v>178</v>
      </c>
      <c r="C78" s="113" t="s">
        <v>59</v>
      </c>
      <c r="D78" s="58" t="n">
        <f aca="false">K78</f>
        <v>1.03</v>
      </c>
      <c r="E78" s="58" t="n">
        <f aca="false">L78</f>
        <v>0</v>
      </c>
      <c r="F78" s="58" t="n">
        <f aca="false">M78</f>
        <v>8.318</v>
      </c>
      <c r="G78" s="58" t="n">
        <f aca="false">N78</f>
        <v>0</v>
      </c>
      <c r="H78" s="58" t="n">
        <f aca="false">O78</f>
        <v>0</v>
      </c>
      <c r="I78" s="58" t="n">
        <f aca="false">P78</f>
        <v>0</v>
      </c>
      <c r="J78" s="131" t="n">
        <f aca="false">Q78</f>
        <v>0</v>
      </c>
      <c r="K78" s="58" t="n">
        <f aca="false">' 3(22)'!L67</f>
        <v>1.03</v>
      </c>
      <c r="L78" s="58" t="n">
        <v>0</v>
      </c>
      <c r="M78" s="58" t="n">
        <v>8.318</v>
      </c>
      <c r="N78" s="58" t="n">
        <v>0</v>
      </c>
      <c r="O78" s="58" t="n">
        <v>0</v>
      </c>
      <c r="P78" s="58" t="n">
        <v>0</v>
      </c>
      <c r="Q78" s="131" t="n">
        <v>0</v>
      </c>
      <c r="R78" s="58" t="n">
        <v>0</v>
      </c>
      <c r="S78" s="58" t="n">
        <v>0</v>
      </c>
      <c r="T78" s="58" t="n">
        <v>0</v>
      </c>
      <c r="U78" s="58" t="n">
        <v>0</v>
      </c>
      <c r="V78" s="58" t="n">
        <v>0</v>
      </c>
      <c r="W78" s="58" t="n">
        <v>0</v>
      </c>
      <c r="X78" s="58" t="n">
        <v>0</v>
      </c>
      <c r="Y78" s="58" t="n">
        <v>0</v>
      </c>
      <c r="Z78" s="58" t="n">
        <v>0</v>
      </c>
      <c r="AA78" s="58" t="n">
        <v>0</v>
      </c>
      <c r="AB78" s="58" t="n">
        <v>0</v>
      </c>
      <c r="AC78" s="58" t="n">
        <v>0</v>
      </c>
      <c r="AD78" s="58" t="n">
        <v>0</v>
      </c>
      <c r="AE78" s="58" t="n">
        <v>0</v>
      </c>
      <c r="AF78" s="58" t="n">
        <v>0</v>
      </c>
      <c r="AG78" s="58" t="n">
        <v>0</v>
      </c>
      <c r="AH78" s="58" t="n">
        <v>0</v>
      </c>
      <c r="AI78" s="58" t="n">
        <v>0</v>
      </c>
      <c r="AJ78" s="58" t="n">
        <v>0</v>
      </c>
      <c r="AK78" s="58" t="n">
        <v>0</v>
      </c>
      <c r="AL78" s="58" t="n">
        <v>0</v>
      </c>
      <c r="AM78" s="240" t="n">
        <v>0</v>
      </c>
      <c r="AN78" s="58" t="n">
        <v>0</v>
      </c>
      <c r="AO78" s="58" t="n">
        <v>0</v>
      </c>
      <c r="AP78" s="58" t="n">
        <v>0</v>
      </c>
      <c r="AQ78" s="58" t="n">
        <v>0</v>
      </c>
      <c r="AR78" s="58" t="n">
        <v>0</v>
      </c>
      <c r="AS78" s="58" t="n">
        <v>0</v>
      </c>
      <c r="AT78" s="240" t="n">
        <f aca="false">K78</f>
        <v>1.03</v>
      </c>
      <c r="AU78" s="58" t="n">
        <f aca="false">L78</f>
        <v>0</v>
      </c>
      <c r="AV78" s="58" t="n">
        <f aca="false">M78</f>
        <v>8.318</v>
      </c>
      <c r="AW78" s="58" t="n">
        <f aca="false">N78</f>
        <v>0</v>
      </c>
      <c r="AX78" s="58" t="n">
        <f aca="false">O78</f>
        <v>0</v>
      </c>
      <c r="AY78" s="58" t="n">
        <f aca="false">P78</f>
        <v>0</v>
      </c>
      <c r="AZ78" s="58" t="n">
        <f aca="false">Q78</f>
        <v>0</v>
      </c>
    </row>
    <row r="79" customFormat="false" ht="15.75" hidden="true" customHeight="false" outlineLevel="0" collapsed="false">
      <c r="A79" s="65" t="s">
        <v>179</v>
      </c>
      <c r="B79" s="259" t="s">
        <v>180</v>
      </c>
      <c r="C79" s="113" t="s">
        <v>59</v>
      </c>
      <c r="D79" s="58" t="n">
        <f aca="false">R79</f>
        <v>0</v>
      </c>
      <c r="E79" s="58" t="n">
        <f aca="false">S79</f>
        <v>0</v>
      </c>
      <c r="F79" s="58" t="n">
        <f aca="false">T79</f>
        <v>0</v>
      </c>
      <c r="G79" s="58" t="n">
        <f aca="false">U79</f>
        <v>0</v>
      </c>
      <c r="H79" s="58" t="n">
        <f aca="false">V79</f>
        <v>0</v>
      </c>
      <c r="I79" s="58" t="n">
        <f aca="false">W79</f>
        <v>0</v>
      </c>
      <c r="J79" s="131" t="n">
        <f aca="false">X79</f>
        <v>0</v>
      </c>
      <c r="K79" s="58" t="n">
        <v>0</v>
      </c>
      <c r="L79" s="58" t="n">
        <v>0</v>
      </c>
      <c r="M79" s="58" t="n">
        <v>0</v>
      </c>
      <c r="N79" s="58" t="n">
        <v>0</v>
      </c>
      <c r="O79" s="58" t="n">
        <v>0</v>
      </c>
      <c r="P79" s="58" t="n">
        <v>0</v>
      </c>
      <c r="Q79" s="131" t="n">
        <v>0</v>
      </c>
      <c r="R79" s="58" t="n">
        <f aca="false">' 3(23)'!L67</f>
        <v>0</v>
      </c>
      <c r="S79" s="58" t="n">
        <v>0</v>
      </c>
      <c r="T79" s="58" t="n">
        <v>0</v>
      </c>
      <c r="U79" s="58" t="n">
        <v>0</v>
      </c>
      <c r="V79" s="58" t="n">
        <v>0</v>
      </c>
      <c r="W79" s="58" t="n">
        <v>0</v>
      </c>
      <c r="X79" s="157" t="n">
        <v>0</v>
      </c>
      <c r="Y79" s="58" t="n">
        <v>0</v>
      </c>
      <c r="Z79" s="58" t="n">
        <v>0</v>
      </c>
      <c r="AA79" s="58" t="n">
        <v>0</v>
      </c>
      <c r="AB79" s="58" t="n">
        <v>0</v>
      </c>
      <c r="AC79" s="58" t="n">
        <v>0</v>
      </c>
      <c r="AD79" s="58" t="n">
        <v>0</v>
      </c>
      <c r="AE79" s="58" t="n">
        <v>0</v>
      </c>
      <c r="AF79" s="58" t="n">
        <v>0</v>
      </c>
      <c r="AG79" s="58" t="n">
        <v>0</v>
      </c>
      <c r="AH79" s="58" t="n">
        <v>0</v>
      </c>
      <c r="AI79" s="58" t="n">
        <v>0</v>
      </c>
      <c r="AJ79" s="58" t="n">
        <v>0</v>
      </c>
      <c r="AK79" s="58" t="n">
        <v>0</v>
      </c>
      <c r="AL79" s="58" t="n">
        <v>0</v>
      </c>
      <c r="AM79" s="240" t="n">
        <v>0</v>
      </c>
      <c r="AN79" s="58" t="n">
        <v>0</v>
      </c>
      <c r="AO79" s="58" t="n">
        <v>0</v>
      </c>
      <c r="AP79" s="58" t="n">
        <v>0</v>
      </c>
      <c r="AQ79" s="58" t="n">
        <v>0</v>
      </c>
      <c r="AR79" s="58" t="n">
        <v>0</v>
      </c>
      <c r="AS79" s="58" t="n">
        <v>0</v>
      </c>
      <c r="AT79" s="240" t="n">
        <f aca="false">R79</f>
        <v>0</v>
      </c>
      <c r="AU79" s="58" t="n">
        <f aca="false">S79</f>
        <v>0</v>
      </c>
      <c r="AV79" s="58" t="n">
        <f aca="false">T79</f>
        <v>0</v>
      </c>
      <c r="AW79" s="58" t="n">
        <f aca="false">U79</f>
        <v>0</v>
      </c>
      <c r="AX79" s="58" t="n">
        <f aca="false">V79</f>
        <v>0</v>
      </c>
      <c r="AY79" s="58" t="n">
        <f aca="false">W79</f>
        <v>0</v>
      </c>
      <c r="AZ79" s="58" t="n">
        <f aca="false">X79</f>
        <v>0</v>
      </c>
    </row>
    <row r="80" customFormat="false" ht="47.25" hidden="false" customHeight="false" outlineLevel="0" collapsed="false">
      <c r="A80" s="65" t="s">
        <v>181</v>
      </c>
      <c r="B80" s="258" t="s">
        <v>182</v>
      </c>
      <c r="C80" s="113" t="s">
        <v>59</v>
      </c>
      <c r="D80" s="58" t="n">
        <f aca="false">Y80</f>
        <v>0.41</v>
      </c>
      <c r="E80" s="58" t="n">
        <f aca="false">Z80</f>
        <v>0</v>
      </c>
      <c r="F80" s="58" t="n">
        <f aca="false">AA80</f>
        <v>7.5</v>
      </c>
      <c r="G80" s="58" t="n">
        <f aca="false">AB80</f>
        <v>0</v>
      </c>
      <c r="H80" s="58" t="n">
        <f aca="false">AC80</f>
        <v>0</v>
      </c>
      <c r="I80" s="58" t="n">
        <f aca="false">AD80</f>
        <v>0</v>
      </c>
      <c r="J80" s="131" t="n">
        <f aca="false">AE80</f>
        <v>0</v>
      </c>
      <c r="K80" s="58" t="n">
        <v>0</v>
      </c>
      <c r="L80" s="58" t="n">
        <v>0</v>
      </c>
      <c r="M80" s="58" t="n">
        <v>0</v>
      </c>
      <c r="N80" s="58" t="n">
        <v>0</v>
      </c>
      <c r="O80" s="58" t="n">
        <v>0</v>
      </c>
      <c r="P80" s="58" t="n">
        <v>0</v>
      </c>
      <c r="Q80" s="131" t="n">
        <v>0</v>
      </c>
      <c r="R80" s="58" t="n">
        <v>0</v>
      </c>
      <c r="S80" s="58" t="n">
        <v>0</v>
      </c>
      <c r="T80" s="58" t="n">
        <v>0</v>
      </c>
      <c r="U80" s="58" t="n">
        <v>0</v>
      </c>
      <c r="V80" s="58" t="n">
        <v>0</v>
      </c>
      <c r="W80" s="58" t="n">
        <v>0</v>
      </c>
      <c r="X80" s="58" t="n">
        <v>0</v>
      </c>
      <c r="Y80" s="58" t="n">
        <f aca="false">' 3(24)'!L67</f>
        <v>0.41</v>
      </c>
      <c r="Z80" s="58" t="n">
        <v>0</v>
      </c>
      <c r="AA80" s="58" t="n">
        <v>7.5</v>
      </c>
      <c r="AB80" s="58" t="n">
        <v>0</v>
      </c>
      <c r="AC80" s="58" t="n">
        <v>0</v>
      </c>
      <c r="AD80" s="58" t="n">
        <v>0</v>
      </c>
      <c r="AE80" s="58" t="n">
        <v>0</v>
      </c>
      <c r="AF80" s="58" t="n">
        <v>0</v>
      </c>
      <c r="AG80" s="58" t="n">
        <v>0</v>
      </c>
      <c r="AH80" s="58" t="n">
        <v>0</v>
      </c>
      <c r="AI80" s="58" t="n">
        <v>0</v>
      </c>
      <c r="AJ80" s="58" t="n">
        <v>0</v>
      </c>
      <c r="AK80" s="58" t="n">
        <v>0</v>
      </c>
      <c r="AL80" s="58" t="n">
        <v>0</v>
      </c>
      <c r="AM80" s="240" t="n">
        <v>0</v>
      </c>
      <c r="AN80" s="58" t="n">
        <v>0</v>
      </c>
      <c r="AO80" s="58" t="n">
        <v>0</v>
      </c>
      <c r="AP80" s="58" t="n">
        <v>0</v>
      </c>
      <c r="AQ80" s="58" t="n">
        <v>0</v>
      </c>
      <c r="AR80" s="58" t="n">
        <v>0</v>
      </c>
      <c r="AS80" s="58" t="n">
        <v>0</v>
      </c>
      <c r="AT80" s="240" t="n">
        <f aca="false">Y80</f>
        <v>0.41</v>
      </c>
      <c r="AU80" s="58" t="n">
        <f aca="false">Z80</f>
        <v>0</v>
      </c>
      <c r="AV80" s="58" t="n">
        <f aca="false">AA80</f>
        <v>7.5</v>
      </c>
      <c r="AW80" s="58" t="n">
        <f aca="false">AB80</f>
        <v>0</v>
      </c>
      <c r="AX80" s="58" t="n">
        <f aca="false">AC80</f>
        <v>0</v>
      </c>
      <c r="AY80" s="58" t="n">
        <f aca="false">AD80</f>
        <v>0</v>
      </c>
      <c r="AZ80" s="58" t="n">
        <f aca="false">AE80</f>
        <v>0</v>
      </c>
    </row>
    <row r="81" customFormat="false" ht="63" hidden="false" customHeight="false" outlineLevel="0" collapsed="false">
      <c r="A81" s="65" t="s">
        <v>183</v>
      </c>
      <c r="B81" s="258" t="s">
        <v>184</v>
      </c>
      <c r="C81" s="113" t="s">
        <v>59</v>
      </c>
      <c r="D81" s="58" t="n">
        <f aca="false">AF81</f>
        <v>0.6</v>
      </c>
      <c r="E81" s="58" t="n">
        <f aca="false">AG81</f>
        <v>0</v>
      </c>
      <c r="F81" s="58" t="n">
        <f aca="false">AH81</f>
        <v>8.6</v>
      </c>
      <c r="G81" s="58" t="n">
        <f aca="false">AI81</f>
        <v>0</v>
      </c>
      <c r="H81" s="58" t="n">
        <f aca="false">AJ81</f>
        <v>0</v>
      </c>
      <c r="I81" s="58" t="n">
        <f aca="false">AK81</f>
        <v>0</v>
      </c>
      <c r="J81" s="131" t="n">
        <f aca="false">AL81</f>
        <v>0</v>
      </c>
      <c r="K81" s="58" t="n">
        <v>0</v>
      </c>
      <c r="L81" s="58" t="n">
        <v>0</v>
      </c>
      <c r="M81" s="58" t="n">
        <v>0</v>
      </c>
      <c r="N81" s="58" t="n">
        <v>0</v>
      </c>
      <c r="O81" s="58" t="n">
        <v>0</v>
      </c>
      <c r="P81" s="58" t="n">
        <v>0</v>
      </c>
      <c r="Q81" s="131" t="n">
        <v>0</v>
      </c>
      <c r="R81" s="58" t="n">
        <v>0</v>
      </c>
      <c r="S81" s="58" t="n">
        <v>0</v>
      </c>
      <c r="T81" s="58" t="n">
        <v>0</v>
      </c>
      <c r="U81" s="58" t="n">
        <v>0</v>
      </c>
      <c r="V81" s="58" t="n">
        <v>0</v>
      </c>
      <c r="W81" s="58" t="n">
        <v>0</v>
      </c>
      <c r="X81" s="58" t="n">
        <v>0</v>
      </c>
      <c r="Y81" s="58" t="n">
        <v>0</v>
      </c>
      <c r="Z81" s="58" t="n">
        <v>0</v>
      </c>
      <c r="AA81" s="58" t="n">
        <v>0</v>
      </c>
      <c r="AB81" s="58" t="n">
        <v>0</v>
      </c>
      <c r="AC81" s="58" t="n">
        <v>0</v>
      </c>
      <c r="AD81" s="58" t="n">
        <v>0</v>
      </c>
      <c r="AE81" s="58" t="n">
        <v>0</v>
      </c>
      <c r="AF81" s="58" t="n">
        <f aca="false">' 3(25)'!L67</f>
        <v>0.6</v>
      </c>
      <c r="AG81" s="58" t="n">
        <v>0</v>
      </c>
      <c r="AH81" s="58" t="n">
        <v>8.6</v>
      </c>
      <c r="AI81" s="58" t="n">
        <v>0</v>
      </c>
      <c r="AJ81" s="58" t="n">
        <v>0</v>
      </c>
      <c r="AK81" s="58" t="n">
        <v>0</v>
      </c>
      <c r="AL81" s="58" t="n">
        <v>0</v>
      </c>
      <c r="AM81" s="240" t="n">
        <v>0</v>
      </c>
      <c r="AN81" s="58" t="n">
        <v>0</v>
      </c>
      <c r="AO81" s="58" t="n">
        <v>0</v>
      </c>
      <c r="AP81" s="58" t="n">
        <v>0</v>
      </c>
      <c r="AQ81" s="58" t="n">
        <v>0</v>
      </c>
      <c r="AR81" s="58" t="n">
        <v>0</v>
      </c>
      <c r="AS81" s="58" t="n">
        <v>0</v>
      </c>
      <c r="AT81" s="240" t="n">
        <f aca="false">AF81</f>
        <v>0.6</v>
      </c>
      <c r="AU81" s="58" t="n">
        <f aca="false">AG81</f>
        <v>0</v>
      </c>
      <c r="AV81" s="58" t="n">
        <f aca="false">AH81</f>
        <v>8.6</v>
      </c>
      <c r="AW81" s="58" t="n">
        <f aca="false">AI81</f>
        <v>0</v>
      </c>
      <c r="AX81" s="58" t="n">
        <f aca="false">AJ81</f>
        <v>0</v>
      </c>
      <c r="AY81" s="58" t="n">
        <f aca="false">AK81</f>
        <v>0</v>
      </c>
      <c r="AZ81" s="58" t="n">
        <f aca="false">AL81</f>
        <v>0</v>
      </c>
    </row>
    <row r="82" customFormat="false" ht="47.25" hidden="false" customHeight="false" outlineLevel="0" collapsed="false">
      <c r="A82" s="65" t="s">
        <v>185</v>
      </c>
      <c r="B82" s="258" t="s">
        <v>186</v>
      </c>
      <c r="C82" s="113" t="s">
        <v>59</v>
      </c>
      <c r="D82" s="58" t="n">
        <f aca="false">AM82</f>
        <v>0.4</v>
      </c>
      <c r="E82" s="58" t="n">
        <f aca="false">AN82</f>
        <v>0</v>
      </c>
      <c r="F82" s="58" t="n">
        <f aca="false">AO82</f>
        <v>9.9</v>
      </c>
      <c r="G82" s="58" t="n">
        <f aca="false">AP82</f>
        <v>0</v>
      </c>
      <c r="H82" s="58" t="n">
        <f aca="false">AQ82</f>
        <v>0</v>
      </c>
      <c r="I82" s="58" t="n">
        <f aca="false">AR82</f>
        <v>0</v>
      </c>
      <c r="J82" s="131" t="n">
        <f aca="false">AS82</f>
        <v>0</v>
      </c>
      <c r="K82" s="58" t="n">
        <v>0</v>
      </c>
      <c r="L82" s="58" t="n">
        <v>0</v>
      </c>
      <c r="M82" s="58" t="n">
        <v>0</v>
      </c>
      <c r="N82" s="58" t="n">
        <v>0</v>
      </c>
      <c r="O82" s="58" t="n">
        <v>0</v>
      </c>
      <c r="P82" s="58" t="n">
        <v>0</v>
      </c>
      <c r="Q82" s="131" t="n">
        <v>0</v>
      </c>
      <c r="R82" s="58" t="n">
        <v>0</v>
      </c>
      <c r="S82" s="58" t="n">
        <v>0</v>
      </c>
      <c r="T82" s="58" t="n">
        <v>0</v>
      </c>
      <c r="U82" s="58" t="n">
        <v>0</v>
      </c>
      <c r="V82" s="58" t="n">
        <v>0</v>
      </c>
      <c r="W82" s="58" t="n">
        <v>0</v>
      </c>
      <c r="X82" s="58" t="n">
        <v>0</v>
      </c>
      <c r="Y82" s="58" t="n">
        <v>0</v>
      </c>
      <c r="Z82" s="58" t="n">
        <v>0</v>
      </c>
      <c r="AA82" s="58" t="n">
        <v>0</v>
      </c>
      <c r="AB82" s="58" t="n">
        <v>0</v>
      </c>
      <c r="AC82" s="58" t="n">
        <v>0</v>
      </c>
      <c r="AD82" s="58" t="n">
        <v>0</v>
      </c>
      <c r="AE82" s="58" t="n">
        <v>0</v>
      </c>
      <c r="AF82" s="58" t="n">
        <v>0</v>
      </c>
      <c r="AG82" s="58" t="n">
        <v>0</v>
      </c>
      <c r="AH82" s="58" t="n">
        <v>0</v>
      </c>
      <c r="AI82" s="58" t="n">
        <v>0</v>
      </c>
      <c r="AJ82" s="58" t="n">
        <v>0</v>
      </c>
      <c r="AK82" s="58" t="n">
        <v>0</v>
      </c>
      <c r="AL82" s="58" t="n">
        <v>0</v>
      </c>
      <c r="AM82" s="240" t="n">
        <f aca="false">' 3(26)'!L67</f>
        <v>0.4</v>
      </c>
      <c r="AN82" s="58" t="n">
        <v>0</v>
      </c>
      <c r="AO82" s="58" t="n">
        <v>9.9</v>
      </c>
      <c r="AP82" s="58" t="n">
        <v>0</v>
      </c>
      <c r="AQ82" s="58" t="n">
        <v>0</v>
      </c>
      <c r="AR82" s="58" t="n">
        <v>0</v>
      </c>
      <c r="AS82" s="58" t="n">
        <v>0</v>
      </c>
      <c r="AT82" s="240" t="n">
        <f aca="false">AM82</f>
        <v>0.4</v>
      </c>
      <c r="AU82" s="58" t="n">
        <f aca="false">AN82</f>
        <v>0</v>
      </c>
      <c r="AV82" s="58" t="n">
        <f aca="false">AO82</f>
        <v>9.9</v>
      </c>
      <c r="AW82" s="58" t="n">
        <f aca="false">AP82</f>
        <v>0</v>
      </c>
      <c r="AX82" s="58" t="n">
        <f aca="false">AQ82</f>
        <v>0</v>
      </c>
      <c r="AY82" s="58" t="n">
        <f aca="false">AR82</f>
        <v>0</v>
      </c>
      <c r="AZ82" s="58" t="n">
        <f aca="false">AS82</f>
        <v>0</v>
      </c>
    </row>
    <row r="83" s="41" customFormat="true" ht="15.75" hidden="false" customHeight="false" outlineLevel="0" collapsed="false">
      <c r="A83" s="61" t="s">
        <v>187</v>
      </c>
      <c r="B83" s="78" t="s">
        <v>188</v>
      </c>
      <c r="C83" s="63" t="s">
        <v>59</v>
      </c>
      <c r="D83" s="130" t="n">
        <f aca="false">SUM(D84:D88)</f>
        <v>0</v>
      </c>
      <c r="E83" s="130" t="n">
        <f aca="false">SUM(E84:E88)</f>
        <v>0</v>
      </c>
      <c r="F83" s="130" t="n">
        <f aca="false">SUM(F84:F88)</f>
        <v>0</v>
      </c>
      <c r="G83" s="130" t="n">
        <f aca="false">SUM(G84:G88)</f>
        <v>0</v>
      </c>
      <c r="H83" s="130" t="n">
        <f aca="false">SUM(H84:H88)</f>
        <v>7</v>
      </c>
      <c r="I83" s="130" t="n">
        <f aca="false">SUM(I84:I88)</f>
        <v>0</v>
      </c>
      <c r="J83" s="254" t="n">
        <f aca="false">SUM(J84:J88)</f>
        <v>21</v>
      </c>
      <c r="K83" s="130" t="n">
        <f aca="false">SUM(K84:K88)</f>
        <v>0</v>
      </c>
      <c r="L83" s="130" t="n">
        <f aca="false">SUM(L84:L88)</f>
        <v>0</v>
      </c>
      <c r="M83" s="130" t="n">
        <f aca="false">SUM(M84:M88)</f>
        <v>0</v>
      </c>
      <c r="N83" s="130" t="n">
        <f aca="false">SUM(N84:N88)</f>
        <v>0</v>
      </c>
      <c r="O83" s="130" t="n">
        <f aca="false">SUM(O84:O88)</f>
        <v>0</v>
      </c>
      <c r="P83" s="130" t="n">
        <f aca="false">SUM(P84:P88)</f>
        <v>0</v>
      </c>
      <c r="Q83" s="242" t="n">
        <f aca="false">SUM(Q84:Q88)</f>
        <v>0</v>
      </c>
      <c r="R83" s="130" t="n">
        <f aca="false">SUM(R84:R88)</f>
        <v>0</v>
      </c>
      <c r="S83" s="130" t="n">
        <f aca="false">SUM(S84:S88)</f>
        <v>0</v>
      </c>
      <c r="T83" s="130" t="n">
        <f aca="false">SUM(T84:T88)</f>
        <v>0</v>
      </c>
      <c r="U83" s="130" t="n">
        <f aca="false">SUM(U84:U88)</f>
        <v>0</v>
      </c>
      <c r="V83" s="130" t="n">
        <f aca="false">SUM(V84:V88)</f>
        <v>1.41</v>
      </c>
      <c r="W83" s="130" t="n">
        <f aca="false">SUM(W84:W88)</f>
        <v>0</v>
      </c>
      <c r="X83" s="153" t="n">
        <f aca="false">SUM(X84:X88)</f>
        <v>12</v>
      </c>
      <c r="Y83" s="130" t="n">
        <f aca="false">SUM(Y84:Y88)</f>
        <v>0</v>
      </c>
      <c r="Z83" s="130" t="n">
        <f aca="false">SUM(Z84:Z88)</f>
        <v>0</v>
      </c>
      <c r="AA83" s="130" t="n">
        <f aca="false">SUM(AA84:AA88)</f>
        <v>0</v>
      </c>
      <c r="AB83" s="130" t="n">
        <f aca="false">SUM(AB84:AB88)</f>
        <v>0</v>
      </c>
      <c r="AC83" s="130" t="n">
        <f aca="false">SUM(AC84:AC88)</f>
        <v>1.64</v>
      </c>
      <c r="AD83" s="130" t="n">
        <f aca="false">SUM(AD84:AD88)</f>
        <v>0</v>
      </c>
      <c r="AE83" s="153" t="n">
        <f aca="false">SUM(AE84:AE88)</f>
        <v>5</v>
      </c>
      <c r="AF83" s="130" t="n">
        <f aca="false">SUM(AF84:AF88)</f>
        <v>0</v>
      </c>
      <c r="AG83" s="130" t="n">
        <f aca="false">SUM(AG84:AG88)</f>
        <v>0</v>
      </c>
      <c r="AH83" s="130" t="n">
        <f aca="false">SUM(AH84:AH88)</f>
        <v>0</v>
      </c>
      <c r="AI83" s="130" t="n">
        <f aca="false">SUM(AI84:AI88)</f>
        <v>0</v>
      </c>
      <c r="AJ83" s="130" t="n">
        <f aca="false">SUM(AJ84:AJ88)</f>
        <v>1.69</v>
      </c>
      <c r="AK83" s="130" t="n">
        <f aca="false">SUM(AK84:AK88)</f>
        <v>0</v>
      </c>
      <c r="AL83" s="153" t="n">
        <f aca="false">SUM(AL84:AL88)</f>
        <v>4</v>
      </c>
      <c r="AM83" s="243" t="n">
        <f aca="false">SUM(AM84:AM88)</f>
        <v>0</v>
      </c>
      <c r="AN83" s="130" t="n">
        <f aca="false">SUM(AN84:AN88)</f>
        <v>0</v>
      </c>
      <c r="AO83" s="130" t="n">
        <f aca="false">SUM(AO84:AO88)</f>
        <v>0</v>
      </c>
      <c r="AP83" s="130" t="n">
        <f aca="false">SUM(AP84:AP88)</f>
        <v>0</v>
      </c>
      <c r="AQ83" s="130" t="n">
        <f aca="false">SUM(AQ84:AQ88)</f>
        <v>2.26</v>
      </c>
      <c r="AR83" s="130" t="n">
        <f aca="false">SUM(AR84:AR88)</f>
        <v>0</v>
      </c>
      <c r="AS83" s="130" t="n">
        <f aca="false">SUM(AS84:AS88)</f>
        <v>0</v>
      </c>
      <c r="AT83" s="243" t="n">
        <f aca="false">SUM(AT84:AT88)</f>
        <v>0</v>
      </c>
      <c r="AU83" s="130" t="n">
        <f aca="false">SUM(AU84:AU88)</f>
        <v>0</v>
      </c>
      <c r="AV83" s="130" t="n">
        <f aca="false">SUM(AV84:AV88)</f>
        <v>0</v>
      </c>
      <c r="AW83" s="130" t="n">
        <f aca="false">SUM(AW84:AW88)</f>
        <v>0</v>
      </c>
      <c r="AX83" s="130" t="n">
        <f aca="false">SUM(AX84:AX88)</f>
        <v>7</v>
      </c>
      <c r="AY83" s="130" t="n">
        <f aca="false">SUM(AY84:AY88)</f>
        <v>0</v>
      </c>
      <c r="AZ83" s="130" t="n">
        <f aca="false">SUM(AZ84:AZ88)</f>
        <v>21</v>
      </c>
    </row>
    <row r="84" customFormat="false" ht="18.75" hidden="true" customHeight="false" outlineLevel="0" collapsed="false">
      <c r="A84" s="65" t="s">
        <v>189</v>
      </c>
      <c r="B84" s="79"/>
      <c r="C84" s="113" t="s">
        <v>59</v>
      </c>
      <c r="D84" s="58" t="n">
        <f aca="false">K84</f>
        <v>0</v>
      </c>
      <c r="E84" s="58" t="n">
        <f aca="false">L84</f>
        <v>0</v>
      </c>
      <c r="F84" s="58" t="n">
        <f aca="false">M84</f>
        <v>0</v>
      </c>
      <c r="G84" s="58" t="n">
        <f aca="false">N84</f>
        <v>0</v>
      </c>
      <c r="H84" s="58" t="n">
        <f aca="false">O84</f>
        <v>0</v>
      </c>
      <c r="I84" s="58" t="n">
        <f aca="false">P84</f>
        <v>0</v>
      </c>
      <c r="J84" s="131" t="n">
        <f aca="false">Q84</f>
        <v>0</v>
      </c>
      <c r="K84" s="58" t="n">
        <f aca="false">' 3(22)'!L68</f>
        <v>0</v>
      </c>
      <c r="L84" s="58" t="n">
        <v>0</v>
      </c>
      <c r="M84" s="58" t="n">
        <v>0</v>
      </c>
      <c r="N84" s="58" t="n">
        <v>0</v>
      </c>
      <c r="O84" s="58" t="n">
        <v>0</v>
      </c>
      <c r="P84" s="58" t="n">
        <v>0</v>
      </c>
      <c r="Q84" s="256" t="n">
        <v>0</v>
      </c>
      <c r="R84" s="58" t="n">
        <v>0</v>
      </c>
      <c r="S84" s="58" t="n">
        <v>0</v>
      </c>
      <c r="T84" s="58" t="n">
        <v>0</v>
      </c>
      <c r="U84" s="58" t="n">
        <v>0</v>
      </c>
      <c r="V84" s="58" t="n">
        <v>0</v>
      </c>
      <c r="W84" s="58" t="n">
        <v>0</v>
      </c>
      <c r="X84" s="58" t="n">
        <v>0</v>
      </c>
      <c r="Y84" s="58" t="n">
        <v>0</v>
      </c>
      <c r="Z84" s="58" t="n">
        <v>0</v>
      </c>
      <c r="AA84" s="58" t="n">
        <v>0</v>
      </c>
      <c r="AB84" s="58" t="n">
        <v>0</v>
      </c>
      <c r="AC84" s="58" t="n">
        <v>0</v>
      </c>
      <c r="AD84" s="58" t="n">
        <v>0</v>
      </c>
      <c r="AE84" s="58" t="n">
        <v>0</v>
      </c>
      <c r="AF84" s="58" t="n">
        <v>0</v>
      </c>
      <c r="AG84" s="58" t="n">
        <v>0</v>
      </c>
      <c r="AH84" s="58" t="n">
        <v>0</v>
      </c>
      <c r="AI84" s="58" t="n">
        <v>0</v>
      </c>
      <c r="AJ84" s="58" t="n">
        <v>0</v>
      </c>
      <c r="AK84" s="58" t="n">
        <v>0</v>
      </c>
      <c r="AL84" s="58" t="n">
        <v>0</v>
      </c>
      <c r="AM84" s="240" t="n">
        <v>0</v>
      </c>
      <c r="AN84" s="58" t="n">
        <v>0</v>
      </c>
      <c r="AO84" s="58" t="n">
        <v>0</v>
      </c>
      <c r="AP84" s="58" t="n">
        <v>0</v>
      </c>
      <c r="AQ84" s="58" t="n">
        <v>0</v>
      </c>
      <c r="AR84" s="58" t="n">
        <v>0</v>
      </c>
      <c r="AS84" s="58" t="n">
        <v>0</v>
      </c>
      <c r="AT84" s="240" t="n">
        <f aca="false">K84</f>
        <v>0</v>
      </c>
      <c r="AU84" s="58" t="n">
        <f aca="false">L84</f>
        <v>0</v>
      </c>
      <c r="AV84" s="58" t="n">
        <f aca="false">M84</f>
        <v>0</v>
      </c>
      <c r="AW84" s="58" t="n">
        <f aca="false">N84</f>
        <v>0</v>
      </c>
      <c r="AX84" s="58" t="n">
        <f aca="false">O84</f>
        <v>0</v>
      </c>
      <c r="AY84" s="58" t="n">
        <f aca="false">P84</f>
        <v>0</v>
      </c>
      <c r="AZ84" s="58" t="n">
        <f aca="false">Q84</f>
        <v>0</v>
      </c>
    </row>
    <row r="85" customFormat="false" ht="31.5" hidden="false" customHeight="false" outlineLevel="0" collapsed="false">
      <c r="A85" s="65" t="s">
        <v>190</v>
      </c>
      <c r="B85" s="70" t="s">
        <v>191</v>
      </c>
      <c r="C85" s="113" t="s">
        <v>59</v>
      </c>
      <c r="D85" s="58" t="n">
        <f aca="false">R85</f>
        <v>0</v>
      </c>
      <c r="E85" s="58" t="n">
        <f aca="false">S85</f>
        <v>0</v>
      </c>
      <c r="F85" s="58" t="n">
        <f aca="false">T85</f>
        <v>0</v>
      </c>
      <c r="G85" s="58" t="n">
        <f aca="false">U85</f>
        <v>0</v>
      </c>
      <c r="H85" s="58" t="n">
        <f aca="false">V85</f>
        <v>1.41</v>
      </c>
      <c r="I85" s="58" t="n">
        <f aca="false">W85</f>
        <v>0</v>
      </c>
      <c r="J85" s="131" t="n">
        <f aca="false">X85</f>
        <v>12</v>
      </c>
      <c r="K85" s="58" t="n">
        <v>0</v>
      </c>
      <c r="L85" s="58" t="n">
        <v>0</v>
      </c>
      <c r="M85" s="58" t="n">
        <v>0</v>
      </c>
      <c r="N85" s="58" t="n">
        <v>0</v>
      </c>
      <c r="O85" s="58" t="n">
        <v>0</v>
      </c>
      <c r="P85" s="58" t="n">
        <v>0</v>
      </c>
      <c r="Q85" s="131" t="n">
        <v>0</v>
      </c>
      <c r="R85" s="58" t="n">
        <f aca="false">' 3(23)'!L68</f>
        <v>0</v>
      </c>
      <c r="S85" s="58" t="n">
        <v>0</v>
      </c>
      <c r="T85" s="58" t="n">
        <v>0</v>
      </c>
      <c r="U85" s="58" t="n">
        <v>0</v>
      </c>
      <c r="V85" s="58" t="n">
        <v>1.41</v>
      </c>
      <c r="W85" s="58" t="n">
        <v>0</v>
      </c>
      <c r="X85" s="157" t="n">
        <v>12</v>
      </c>
      <c r="Y85" s="58" t="n">
        <v>0</v>
      </c>
      <c r="Z85" s="58" t="n">
        <v>0</v>
      </c>
      <c r="AA85" s="58" t="n">
        <v>0</v>
      </c>
      <c r="AB85" s="58" t="n">
        <v>0</v>
      </c>
      <c r="AC85" s="58" t="n">
        <v>0</v>
      </c>
      <c r="AD85" s="58" t="n">
        <v>0</v>
      </c>
      <c r="AE85" s="58" t="n">
        <v>0</v>
      </c>
      <c r="AF85" s="58" t="n">
        <v>0</v>
      </c>
      <c r="AG85" s="58" t="n">
        <v>0</v>
      </c>
      <c r="AH85" s="58" t="n">
        <v>0</v>
      </c>
      <c r="AI85" s="58" t="n">
        <v>0</v>
      </c>
      <c r="AJ85" s="58" t="n">
        <v>0</v>
      </c>
      <c r="AK85" s="58" t="n">
        <v>0</v>
      </c>
      <c r="AL85" s="58" t="n">
        <v>0</v>
      </c>
      <c r="AM85" s="240" t="n">
        <v>0</v>
      </c>
      <c r="AN85" s="58" t="n">
        <v>0</v>
      </c>
      <c r="AO85" s="58" t="n">
        <v>0</v>
      </c>
      <c r="AP85" s="58" t="n">
        <v>0</v>
      </c>
      <c r="AQ85" s="58" t="n">
        <v>0</v>
      </c>
      <c r="AR85" s="58" t="n">
        <v>0</v>
      </c>
      <c r="AS85" s="58" t="n">
        <v>0</v>
      </c>
      <c r="AT85" s="240" t="n">
        <f aca="false">R85</f>
        <v>0</v>
      </c>
      <c r="AU85" s="58" t="n">
        <f aca="false">S85</f>
        <v>0</v>
      </c>
      <c r="AV85" s="58" t="n">
        <f aca="false">T85</f>
        <v>0</v>
      </c>
      <c r="AW85" s="58" t="n">
        <f aca="false">U85</f>
        <v>0</v>
      </c>
      <c r="AX85" s="58" t="n">
        <f aca="false">V85</f>
        <v>1.41</v>
      </c>
      <c r="AY85" s="58" t="n">
        <f aca="false">W85</f>
        <v>0</v>
      </c>
      <c r="AZ85" s="58" t="n">
        <f aca="false">X85</f>
        <v>12</v>
      </c>
    </row>
    <row r="86" customFormat="false" ht="31.5" hidden="false" customHeight="false" outlineLevel="0" collapsed="false">
      <c r="A86" s="65" t="s">
        <v>192</v>
      </c>
      <c r="B86" s="258" t="s">
        <v>193</v>
      </c>
      <c r="C86" s="113" t="s">
        <v>59</v>
      </c>
      <c r="D86" s="58" t="n">
        <f aca="false">Y86</f>
        <v>0</v>
      </c>
      <c r="E86" s="58" t="n">
        <f aca="false">Z86</f>
        <v>0</v>
      </c>
      <c r="F86" s="58" t="n">
        <f aca="false">AA86</f>
        <v>0</v>
      </c>
      <c r="G86" s="58" t="n">
        <f aca="false">AB86</f>
        <v>0</v>
      </c>
      <c r="H86" s="58" t="n">
        <f aca="false">AC86</f>
        <v>1.64</v>
      </c>
      <c r="I86" s="58" t="n">
        <f aca="false">AD86</f>
        <v>0</v>
      </c>
      <c r="J86" s="131" t="n">
        <f aca="false">AE86</f>
        <v>5</v>
      </c>
      <c r="K86" s="58" t="n">
        <v>0</v>
      </c>
      <c r="L86" s="58" t="n">
        <v>0</v>
      </c>
      <c r="M86" s="58" t="n">
        <v>0</v>
      </c>
      <c r="N86" s="58" t="n">
        <v>0</v>
      </c>
      <c r="O86" s="58" t="n">
        <v>0</v>
      </c>
      <c r="P86" s="58" t="n">
        <v>0</v>
      </c>
      <c r="Q86" s="131" t="n">
        <v>0</v>
      </c>
      <c r="R86" s="58" t="n">
        <v>0</v>
      </c>
      <c r="S86" s="58" t="n">
        <v>0</v>
      </c>
      <c r="T86" s="58" t="n">
        <v>0</v>
      </c>
      <c r="U86" s="58" t="n">
        <v>0</v>
      </c>
      <c r="V86" s="58" t="n">
        <v>0</v>
      </c>
      <c r="W86" s="58" t="n">
        <v>0</v>
      </c>
      <c r="X86" s="58" t="n">
        <v>0</v>
      </c>
      <c r="Y86" s="58" t="n">
        <f aca="false">' 3(24)'!L68</f>
        <v>0</v>
      </c>
      <c r="Z86" s="58" t="n">
        <v>0</v>
      </c>
      <c r="AA86" s="58" t="n">
        <v>0</v>
      </c>
      <c r="AB86" s="58" t="n">
        <v>0</v>
      </c>
      <c r="AC86" s="58" t="n">
        <v>1.64</v>
      </c>
      <c r="AD86" s="58" t="n">
        <v>0</v>
      </c>
      <c r="AE86" s="157" t="n">
        <v>5</v>
      </c>
      <c r="AF86" s="58" t="n">
        <v>0</v>
      </c>
      <c r="AG86" s="58" t="n">
        <v>0</v>
      </c>
      <c r="AH86" s="58" t="n">
        <v>0</v>
      </c>
      <c r="AI86" s="58" t="n">
        <v>0</v>
      </c>
      <c r="AJ86" s="58" t="n">
        <v>0</v>
      </c>
      <c r="AK86" s="58" t="n">
        <v>0</v>
      </c>
      <c r="AL86" s="58" t="n">
        <v>0</v>
      </c>
      <c r="AM86" s="240" t="n">
        <v>0</v>
      </c>
      <c r="AN86" s="58" t="n">
        <v>0</v>
      </c>
      <c r="AO86" s="58" t="n">
        <v>0</v>
      </c>
      <c r="AP86" s="58" t="n">
        <v>0</v>
      </c>
      <c r="AQ86" s="58" t="n">
        <v>0</v>
      </c>
      <c r="AR86" s="58" t="n">
        <v>0</v>
      </c>
      <c r="AS86" s="58" t="n">
        <v>0</v>
      </c>
      <c r="AT86" s="240" t="n">
        <f aca="false">Y86</f>
        <v>0</v>
      </c>
      <c r="AU86" s="58" t="n">
        <f aca="false">Z86</f>
        <v>0</v>
      </c>
      <c r="AV86" s="58" t="n">
        <f aca="false">AA86</f>
        <v>0</v>
      </c>
      <c r="AW86" s="58" t="n">
        <f aca="false">AB86</f>
        <v>0</v>
      </c>
      <c r="AX86" s="58" t="n">
        <f aca="false">AC86</f>
        <v>1.64</v>
      </c>
      <c r="AY86" s="58" t="n">
        <f aca="false">AD86</f>
        <v>0</v>
      </c>
      <c r="AZ86" s="58" t="n">
        <f aca="false">AE86</f>
        <v>5</v>
      </c>
    </row>
    <row r="87" customFormat="false" ht="47.25" hidden="false" customHeight="false" outlineLevel="0" collapsed="false">
      <c r="A87" s="65" t="s">
        <v>194</v>
      </c>
      <c r="B87" s="258" t="s">
        <v>195</v>
      </c>
      <c r="C87" s="113" t="s">
        <v>59</v>
      </c>
      <c r="D87" s="58" t="n">
        <f aca="false">AF87</f>
        <v>0</v>
      </c>
      <c r="E87" s="58" t="n">
        <f aca="false">AG87</f>
        <v>0</v>
      </c>
      <c r="F87" s="58" t="n">
        <f aca="false">AH87</f>
        <v>0</v>
      </c>
      <c r="G87" s="58" t="n">
        <f aca="false">AI87</f>
        <v>0</v>
      </c>
      <c r="H87" s="58" t="n">
        <f aca="false">AJ87</f>
        <v>1.69</v>
      </c>
      <c r="I87" s="58" t="n">
        <f aca="false">AK87</f>
        <v>0</v>
      </c>
      <c r="J87" s="131" t="n">
        <f aca="false">AL87</f>
        <v>4</v>
      </c>
      <c r="K87" s="58" t="n">
        <v>0</v>
      </c>
      <c r="L87" s="58" t="n">
        <v>0</v>
      </c>
      <c r="M87" s="58" t="n">
        <v>0</v>
      </c>
      <c r="N87" s="58" t="n">
        <v>0</v>
      </c>
      <c r="O87" s="58" t="n">
        <v>0</v>
      </c>
      <c r="P87" s="58" t="n">
        <v>0</v>
      </c>
      <c r="Q87" s="131" t="n">
        <v>0</v>
      </c>
      <c r="R87" s="58" t="n">
        <v>0</v>
      </c>
      <c r="S87" s="58" t="n">
        <v>0</v>
      </c>
      <c r="T87" s="58" t="n">
        <v>0</v>
      </c>
      <c r="U87" s="58" t="n">
        <v>0</v>
      </c>
      <c r="V87" s="58" t="n">
        <v>0</v>
      </c>
      <c r="W87" s="58" t="n">
        <v>0</v>
      </c>
      <c r="X87" s="58" t="n">
        <v>0</v>
      </c>
      <c r="Y87" s="58" t="n">
        <v>0</v>
      </c>
      <c r="Z87" s="58" t="n">
        <v>0</v>
      </c>
      <c r="AA87" s="58" t="n">
        <v>0</v>
      </c>
      <c r="AB87" s="58" t="n">
        <v>0</v>
      </c>
      <c r="AC87" s="58" t="n">
        <v>0</v>
      </c>
      <c r="AD87" s="58" t="n">
        <v>0</v>
      </c>
      <c r="AE87" s="58" t="n">
        <v>0</v>
      </c>
      <c r="AF87" s="58" t="n">
        <f aca="false">' 3(25)'!L68</f>
        <v>0</v>
      </c>
      <c r="AG87" s="58" t="n">
        <v>0</v>
      </c>
      <c r="AH87" s="58" t="n">
        <v>0</v>
      </c>
      <c r="AI87" s="58" t="n">
        <v>0</v>
      </c>
      <c r="AJ87" s="58" t="n">
        <v>1.69</v>
      </c>
      <c r="AK87" s="58" t="n">
        <v>0</v>
      </c>
      <c r="AL87" s="157" t="n">
        <v>4</v>
      </c>
      <c r="AM87" s="240" t="n">
        <v>0</v>
      </c>
      <c r="AN87" s="58" t="n">
        <v>0</v>
      </c>
      <c r="AO87" s="58" t="n">
        <v>0</v>
      </c>
      <c r="AP87" s="58" t="n">
        <v>0</v>
      </c>
      <c r="AQ87" s="58" t="n">
        <v>0</v>
      </c>
      <c r="AR87" s="58" t="n">
        <v>0</v>
      </c>
      <c r="AS87" s="58" t="n">
        <v>0</v>
      </c>
      <c r="AT87" s="240" t="n">
        <f aca="false">AF87</f>
        <v>0</v>
      </c>
      <c r="AU87" s="58" t="n">
        <f aca="false">AG87</f>
        <v>0</v>
      </c>
      <c r="AV87" s="58" t="n">
        <f aca="false">AH87</f>
        <v>0</v>
      </c>
      <c r="AW87" s="58" t="n">
        <f aca="false">AI87</f>
        <v>0</v>
      </c>
      <c r="AX87" s="58" t="n">
        <f aca="false">AJ87</f>
        <v>1.69</v>
      </c>
      <c r="AY87" s="58" t="n">
        <f aca="false">AK87</f>
        <v>0</v>
      </c>
      <c r="AZ87" s="58" t="n">
        <f aca="false">AL87</f>
        <v>4</v>
      </c>
    </row>
    <row r="88" customFormat="false" ht="31.5" hidden="false" customHeight="false" outlineLevel="0" collapsed="false">
      <c r="A88" s="65" t="s">
        <v>196</v>
      </c>
      <c r="B88" s="258" t="s">
        <v>197</v>
      </c>
      <c r="C88" s="113" t="s">
        <v>59</v>
      </c>
      <c r="D88" s="58" t="n">
        <f aca="false">AM88</f>
        <v>0</v>
      </c>
      <c r="E88" s="58" t="n">
        <f aca="false">AN88</f>
        <v>0</v>
      </c>
      <c r="F88" s="58" t="n">
        <f aca="false">AO88</f>
        <v>0</v>
      </c>
      <c r="G88" s="58" t="n">
        <f aca="false">AP88</f>
        <v>0</v>
      </c>
      <c r="H88" s="58" t="n">
        <f aca="false">AQ88</f>
        <v>2.26</v>
      </c>
      <c r="I88" s="58" t="n">
        <f aca="false">AR88</f>
        <v>0</v>
      </c>
      <c r="J88" s="131" t="n">
        <f aca="false">AS88</f>
        <v>0</v>
      </c>
      <c r="K88" s="58" t="n">
        <v>0</v>
      </c>
      <c r="L88" s="58" t="n">
        <v>0</v>
      </c>
      <c r="M88" s="58" t="n">
        <v>0</v>
      </c>
      <c r="N88" s="58" t="n">
        <v>0</v>
      </c>
      <c r="O88" s="58" t="n">
        <v>0</v>
      </c>
      <c r="P88" s="58" t="n">
        <v>0</v>
      </c>
      <c r="Q88" s="131" t="n">
        <v>0</v>
      </c>
      <c r="R88" s="58" t="n">
        <v>0</v>
      </c>
      <c r="S88" s="58" t="n">
        <v>0</v>
      </c>
      <c r="T88" s="58" t="n">
        <v>0</v>
      </c>
      <c r="U88" s="58" t="n">
        <v>0</v>
      </c>
      <c r="V88" s="58" t="n">
        <v>0</v>
      </c>
      <c r="W88" s="58" t="n">
        <v>0</v>
      </c>
      <c r="X88" s="58" t="n">
        <v>0</v>
      </c>
      <c r="Y88" s="58" t="n">
        <v>0</v>
      </c>
      <c r="Z88" s="58" t="n">
        <v>0</v>
      </c>
      <c r="AA88" s="58" t="n">
        <v>0</v>
      </c>
      <c r="AB88" s="58" t="n">
        <v>0</v>
      </c>
      <c r="AC88" s="58" t="n">
        <v>0</v>
      </c>
      <c r="AD88" s="58" t="n">
        <v>0</v>
      </c>
      <c r="AE88" s="58" t="n">
        <v>0</v>
      </c>
      <c r="AF88" s="58" t="n">
        <v>0</v>
      </c>
      <c r="AG88" s="58" t="n">
        <v>0</v>
      </c>
      <c r="AH88" s="58" t="n">
        <v>0</v>
      </c>
      <c r="AI88" s="58" t="n">
        <v>0</v>
      </c>
      <c r="AJ88" s="58" t="n">
        <v>0</v>
      </c>
      <c r="AK88" s="58" t="n">
        <v>0</v>
      </c>
      <c r="AL88" s="58" t="n">
        <v>0</v>
      </c>
      <c r="AM88" s="240" t="n">
        <f aca="false">' 3(26)'!L68</f>
        <v>0</v>
      </c>
      <c r="AN88" s="58" t="n">
        <v>0</v>
      </c>
      <c r="AO88" s="58" t="n">
        <v>0</v>
      </c>
      <c r="AP88" s="58" t="n">
        <v>0</v>
      </c>
      <c r="AQ88" s="58" t="n">
        <v>2.26</v>
      </c>
      <c r="AR88" s="58" t="n">
        <v>0</v>
      </c>
      <c r="AS88" s="58" t="n">
        <v>0</v>
      </c>
      <c r="AT88" s="240" t="n">
        <f aca="false">AM88</f>
        <v>0</v>
      </c>
      <c r="AU88" s="58" t="n">
        <f aca="false">AN88</f>
        <v>0</v>
      </c>
      <c r="AV88" s="58" t="n">
        <f aca="false">AO88</f>
        <v>0</v>
      </c>
      <c r="AW88" s="58" t="n">
        <f aca="false">AP88</f>
        <v>0</v>
      </c>
      <c r="AX88" s="58" t="n">
        <f aca="false">AQ88</f>
        <v>2.26</v>
      </c>
      <c r="AY88" s="58" t="n">
        <f aca="false">AR88</f>
        <v>0</v>
      </c>
      <c r="AZ88" s="58" t="n">
        <f aca="false">AS88</f>
        <v>0</v>
      </c>
    </row>
    <row r="89" s="41" customFormat="true" ht="15.75" hidden="false" customHeight="false" outlineLevel="0" collapsed="false">
      <c r="A89" s="61" t="s">
        <v>198</v>
      </c>
      <c r="B89" s="78" t="s">
        <v>199</v>
      </c>
      <c r="C89" s="63" t="s">
        <v>59</v>
      </c>
      <c r="D89" s="130" t="n">
        <f aca="false">SUM(D90:D94)</f>
        <v>1.63</v>
      </c>
      <c r="E89" s="130" t="n">
        <f aca="false">SUM(E90:E94)</f>
        <v>0</v>
      </c>
      <c r="F89" s="130" t="n">
        <f aca="false">SUM(F90:F94)</f>
        <v>19.412</v>
      </c>
      <c r="G89" s="130" t="n">
        <f aca="false">SUM(G90:G94)</f>
        <v>0</v>
      </c>
      <c r="H89" s="130" t="n">
        <f aca="false">SUM(H90:H94)</f>
        <v>1.412</v>
      </c>
      <c r="I89" s="130" t="n">
        <f aca="false">SUM(I90:I94)</f>
        <v>0</v>
      </c>
      <c r="J89" s="254" t="n">
        <f aca="false">SUM(J90:J94)</f>
        <v>5</v>
      </c>
      <c r="K89" s="58" t="n">
        <f aca="false">SUM(K90:K94)</f>
        <v>0.4</v>
      </c>
      <c r="L89" s="130" t="n">
        <f aca="false">SUM(L90:L94)</f>
        <v>0</v>
      </c>
      <c r="M89" s="130" t="n">
        <f aca="false">SUM(M90:M94)</f>
        <v>0.3</v>
      </c>
      <c r="N89" s="130" t="n">
        <f aca="false">SUM(N90:N94)</f>
        <v>0</v>
      </c>
      <c r="O89" s="130" t="n">
        <f aca="false">SUM(O90:O94)</f>
        <v>1.412</v>
      </c>
      <c r="P89" s="130" t="n">
        <f aca="false">SUM(P90:P94)</f>
        <v>0</v>
      </c>
      <c r="Q89" s="242" t="n">
        <f aca="false">SUM(Q90:Q94)</f>
        <v>5</v>
      </c>
      <c r="R89" s="58" t="n">
        <f aca="false">SUM(R90:R94)</f>
        <v>0.35</v>
      </c>
      <c r="S89" s="130" t="n">
        <f aca="false">SUM(S90:S94)</f>
        <v>0</v>
      </c>
      <c r="T89" s="130" t="n">
        <f aca="false">SUM(T90:T94)</f>
        <v>4.872</v>
      </c>
      <c r="U89" s="130" t="n">
        <f aca="false">SUM(U90:U94)</f>
        <v>0</v>
      </c>
      <c r="V89" s="130" t="n">
        <f aca="false">SUM(V90:V94)</f>
        <v>0</v>
      </c>
      <c r="W89" s="130" t="n">
        <f aca="false">SUM(W90:W94)</f>
        <v>0</v>
      </c>
      <c r="X89" s="130" t="n">
        <f aca="false">SUM(X90:X94)</f>
        <v>0</v>
      </c>
      <c r="Y89" s="58" t="n">
        <f aca="false">SUM(Y90:Y94)</f>
        <v>0.16</v>
      </c>
      <c r="Z89" s="130" t="n">
        <f aca="false">SUM(Z90:Z94)</f>
        <v>0</v>
      </c>
      <c r="AA89" s="130" t="n">
        <f aca="false">SUM(AA90:AA94)</f>
        <v>3.363</v>
      </c>
      <c r="AB89" s="130" t="n">
        <f aca="false">SUM(AB90:AB94)</f>
        <v>0</v>
      </c>
      <c r="AC89" s="130" t="n">
        <f aca="false">SUM(AC90:AC94)</f>
        <v>0</v>
      </c>
      <c r="AD89" s="130" t="n">
        <f aca="false">SUM(AD90:AD94)</f>
        <v>0</v>
      </c>
      <c r="AE89" s="130" t="n">
        <f aca="false">SUM(AE90:AE94)</f>
        <v>0</v>
      </c>
      <c r="AF89" s="58" t="n">
        <f aca="false">SUM(AF90:AF94)</f>
        <v>0.4</v>
      </c>
      <c r="AG89" s="130" t="n">
        <f aca="false">SUM(AG90:AG94)</f>
        <v>0</v>
      </c>
      <c r="AH89" s="130" t="n">
        <f aca="false">SUM(AH90:AH94)</f>
        <v>5.677</v>
      </c>
      <c r="AI89" s="130" t="n">
        <f aca="false">SUM(AI90:AI94)</f>
        <v>0</v>
      </c>
      <c r="AJ89" s="130" t="n">
        <f aca="false">SUM(AJ90:AJ94)</f>
        <v>0</v>
      </c>
      <c r="AK89" s="130" t="n">
        <f aca="false">SUM(AK90:AK94)</f>
        <v>0</v>
      </c>
      <c r="AL89" s="130" t="n">
        <f aca="false">SUM(AL90:AL94)</f>
        <v>0</v>
      </c>
      <c r="AM89" s="240" t="n">
        <f aca="false">SUM(AM90:AM94)</f>
        <v>0.32</v>
      </c>
      <c r="AN89" s="130" t="n">
        <f aca="false">SUM(AN90:AN94)</f>
        <v>0</v>
      </c>
      <c r="AO89" s="130" t="n">
        <f aca="false">SUM(AO90:AO94)</f>
        <v>5.2</v>
      </c>
      <c r="AP89" s="130" t="n">
        <f aca="false">SUM(AP90:AP94)</f>
        <v>0</v>
      </c>
      <c r="AQ89" s="130" t="n">
        <f aca="false">SUM(AQ90:AQ94)</f>
        <v>0</v>
      </c>
      <c r="AR89" s="130" t="n">
        <f aca="false">SUM(AR90:AR94)</f>
        <v>0</v>
      </c>
      <c r="AS89" s="130" t="n">
        <f aca="false">SUM(AS90:AS94)</f>
        <v>0</v>
      </c>
      <c r="AT89" s="243" t="n">
        <f aca="false">SUM(AT90:AT94)</f>
        <v>1.63</v>
      </c>
      <c r="AU89" s="130" t="n">
        <f aca="false">SUM(AU90:AU94)</f>
        <v>0</v>
      </c>
      <c r="AV89" s="130" t="n">
        <f aca="false">SUM(AV90:AV94)</f>
        <v>19.412</v>
      </c>
      <c r="AW89" s="130" t="n">
        <f aca="false">SUM(AW90:AW94)</f>
        <v>0</v>
      </c>
      <c r="AX89" s="130" t="n">
        <f aca="false">SUM(AX90:AX94)</f>
        <v>1.412</v>
      </c>
      <c r="AY89" s="130" t="n">
        <f aca="false">SUM(AY90:AY94)</f>
        <v>0</v>
      </c>
      <c r="AZ89" s="130" t="n">
        <f aca="false">SUM(AZ90:AZ94)</f>
        <v>5</v>
      </c>
    </row>
    <row r="90" customFormat="false" ht="31.5" hidden="false" customHeight="false" outlineLevel="0" collapsed="false">
      <c r="A90" s="65" t="s">
        <v>200</v>
      </c>
      <c r="B90" s="258" t="s">
        <v>201</v>
      </c>
      <c r="C90" s="113" t="s">
        <v>59</v>
      </c>
      <c r="D90" s="58" t="n">
        <f aca="false">K90</f>
        <v>0.4</v>
      </c>
      <c r="E90" s="58" t="n">
        <f aca="false">L90</f>
        <v>0</v>
      </c>
      <c r="F90" s="58" t="n">
        <f aca="false">M90</f>
        <v>0.3</v>
      </c>
      <c r="G90" s="58" t="n">
        <f aca="false">N90</f>
        <v>0</v>
      </c>
      <c r="H90" s="58" t="n">
        <f aca="false">O90</f>
        <v>1.412</v>
      </c>
      <c r="I90" s="58" t="n">
        <f aca="false">P90</f>
        <v>0</v>
      </c>
      <c r="J90" s="131" t="n">
        <f aca="false">Q90</f>
        <v>5</v>
      </c>
      <c r="K90" s="58" t="n">
        <f aca="false">' 3(22)'!L69</f>
        <v>0.4</v>
      </c>
      <c r="L90" s="58" t="n">
        <v>0</v>
      </c>
      <c r="M90" s="58" t="n">
        <v>0.3</v>
      </c>
      <c r="N90" s="58" t="n">
        <v>0</v>
      </c>
      <c r="O90" s="58" t="n">
        <v>1.412</v>
      </c>
      <c r="P90" s="58" t="n">
        <v>0</v>
      </c>
      <c r="Q90" s="256" t="n">
        <v>5</v>
      </c>
      <c r="R90" s="58" t="n">
        <v>0</v>
      </c>
      <c r="S90" s="58" t="n">
        <v>0</v>
      </c>
      <c r="T90" s="58" t="n">
        <v>0</v>
      </c>
      <c r="U90" s="58" t="n">
        <v>0</v>
      </c>
      <c r="V90" s="58" t="n">
        <v>0</v>
      </c>
      <c r="W90" s="58" t="n">
        <v>0</v>
      </c>
      <c r="X90" s="58" t="n">
        <v>0</v>
      </c>
      <c r="Y90" s="58" t="n">
        <v>0</v>
      </c>
      <c r="Z90" s="58" t="n">
        <v>0</v>
      </c>
      <c r="AA90" s="58" t="n">
        <v>0</v>
      </c>
      <c r="AB90" s="58" t="n">
        <v>0</v>
      </c>
      <c r="AC90" s="58" t="n">
        <v>0</v>
      </c>
      <c r="AD90" s="58" t="n">
        <v>0</v>
      </c>
      <c r="AE90" s="58" t="n">
        <v>0</v>
      </c>
      <c r="AF90" s="58" t="n">
        <v>0</v>
      </c>
      <c r="AG90" s="58" t="n">
        <v>0</v>
      </c>
      <c r="AH90" s="58" t="n">
        <v>0</v>
      </c>
      <c r="AI90" s="58" t="n">
        <v>0</v>
      </c>
      <c r="AJ90" s="58" t="n">
        <v>0</v>
      </c>
      <c r="AK90" s="58" t="n">
        <v>0</v>
      </c>
      <c r="AL90" s="58" t="n">
        <v>0</v>
      </c>
      <c r="AM90" s="240" t="n">
        <v>0</v>
      </c>
      <c r="AN90" s="58" t="n">
        <v>0</v>
      </c>
      <c r="AO90" s="58" t="n">
        <v>0</v>
      </c>
      <c r="AP90" s="58" t="n">
        <v>0</v>
      </c>
      <c r="AQ90" s="58" t="n">
        <v>0</v>
      </c>
      <c r="AR90" s="58" t="n">
        <v>0</v>
      </c>
      <c r="AS90" s="58" t="n">
        <v>0</v>
      </c>
      <c r="AT90" s="240" t="n">
        <f aca="false">K90</f>
        <v>0.4</v>
      </c>
      <c r="AU90" s="58" t="n">
        <f aca="false">L90</f>
        <v>0</v>
      </c>
      <c r="AV90" s="58" t="n">
        <f aca="false">M90</f>
        <v>0.3</v>
      </c>
      <c r="AW90" s="58" t="n">
        <f aca="false">N90</f>
        <v>0</v>
      </c>
      <c r="AX90" s="58" t="n">
        <f aca="false">O90</f>
        <v>1.412</v>
      </c>
      <c r="AY90" s="58" t="n">
        <f aca="false">P90</f>
        <v>0</v>
      </c>
      <c r="AZ90" s="58" t="n">
        <f aca="false">Q90</f>
        <v>5</v>
      </c>
    </row>
    <row r="91" customFormat="false" ht="47.25" hidden="false" customHeight="false" outlineLevel="0" collapsed="false">
      <c r="A91" s="65" t="s">
        <v>202</v>
      </c>
      <c r="B91" s="70" t="s">
        <v>203</v>
      </c>
      <c r="C91" s="113" t="s">
        <v>59</v>
      </c>
      <c r="D91" s="58" t="n">
        <f aca="false">R91</f>
        <v>0.35</v>
      </c>
      <c r="E91" s="58" t="n">
        <f aca="false">S91</f>
        <v>0</v>
      </c>
      <c r="F91" s="58" t="n">
        <f aca="false">T91</f>
        <v>4.872</v>
      </c>
      <c r="G91" s="58" t="n">
        <f aca="false">U91</f>
        <v>0</v>
      </c>
      <c r="H91" s="58" t="n">
        <f aca="false">V91</f>
        <v>0</v>
      </c>
      <c r="I91" s="58" t="n">
        <f aca="false">W91</f>
        <v>0</v>
      </c>
      <c r="J91" s="131" t="n">
        <f aca="false">X91</f>
        <v>0</v>
      </c>
      <c r="K91" s="58" t="n">
        <v>0</v>
      </c>
      <c r="L91" s="58" t="n">
        <v>0</v>
      </c>
      <c r="M91" s="58" t="n">
        <v>0</v>
      </c>
      <c r="N91" s="58" t="n">
        <v>0</v>
      </c>
      <c r="O91" s="58" t="n">
        <v>0</v>
      </c>
      <c r="P91" s="58" t="n">
        <v>0</v>
      </c>
      <c r="Q91" s="131" t="n">
        <v>0</v>
      </c>
      <c r="R91" s="58" t="n">
        <f aca="false">' 3(23)'!L69</f>
        <v>0.35</v>
      </c>
      <c r="S91" s="58" t="n">
        <v>0</v>
      </c>
      <c r="T91" s="58" t="n">
        <v>4.872</v>
      </c>
      <c r="U91" s="58" t="n">
        <v>0</v>
      </c>
      <c r="V91" s="58" t="n">
        <v>0</v>
      </c>
      <c r="W91" s="58" t="n">
        <v>0</v>
      </c>
      <c r="X91" s="58" t="n">
        <v>0</v>
      </c>
      <c r="Y91" s="58" t="n">
        <v>0</v>
      </c>
      <c r="Z91" s="58" t="n">
        <v>0</v>
      </c>
      <c r="AA91" s="58" t="n">
        <v>0</v>
      </c>
      <c r="AB91" s="58" t="n">
        <v>0</v>
      </c>
      <c r="AC91" s="58" t="n">
        <v>0</v>
      </c>
      <c r="AD91" s="58" t="n">
        <v>0</v>
      </c>
      <c r="AE91" s="58" t="n">
        <v>0</v>
      </c>
      <c r="AF91" s="58" t="n">
        <v>0</v>
      </c>
      <c r="AG91" s="58" t="n">
        <v>0</v>
      </c>
      <c r="AH91" s="58" t="n">
        <v>0</v>
      </c>
      <c r="AI91" s="58" t="n">
        <v>0</v>
      </c>
      <c r="AJ91" s="58" t="n">
        <v>0</v>
      </c>
      <c r="AK91" s="58" t="n">
        <v>0</v>
      </c>
      <c r="AL91" s="58" t="n">
        <v>0</v>
      </c>
      <c r="AM91" s="240" t="n">
        <v>0</v>
      </c>
      <c r="AN91" s="58" t="n">
        <v>0</v>
      </c>
      <c r="AO91" s="58" t="n">
        <v>0</v>
      </c>
      <c r="AP91" s="58" t="n">
        <v>0</v>
      </c>
      <c r="AQ91" s="58" t="n">
        <v>0</v>
      </c>
      <c r="AR91" s="58" t="n">
        <v>0</v>
      </c>
      <c r="AS91" s="58" t="n">
        <v>0</v>
      </c>
      <c r="AT91" s="240" t="n">
        <f aca="false">R91</f>
        <v>0.35</v>
      </c>
      <c r="AU91" s="58" t="n">
        <f aca="false">S91</f>
        <v>0</v>
      </c>
      <c r="AV91" s="58" t="n">
        <f aca="false">T91</f>
        <v>4.872</v>
      </c>
      <c r="AW91" s="58" t="n">
        <f aca="false">U91</f>
        <v>0</v>
      </c>
      <c r="AX91" s="58" t="n">
        <f aca="false">V91</f>
        <v>0</v>
      </c>
      <c r="AY91" s="58" t="n">
        <f aca="false">W91</f>
        <v>0</v>
      </c>
      <c r="AZ91" s="58" t="n">
        <f aca="false">X91</f>
        <v>0</v>
      </c>
    </row>
    <row r="92" customFormat="false" ht="31.5" hidden="false" customHeight="false" outlineLevel="0" collapsed="false">
      <c r="A92" s="65" t="s">
        <v>204</v>
      </c>
      <c r="B92" s="258" t="s">
        <v>205</v>
      </c>
      <c r="C92" s="113" t="s">
        <v>59</v>
      </c>
      <c r="D92" s="58" t="n">
        <f aca="false">Y92</f>
        <v>0.16</v>
      </c>
      <c r="E92" s="58" t="n">
        <f aca="false">Z92</f>
        <v>0</v>
      </c>
      <c r="F92" s="58" t="n">
        <f aca="false">AA92</f>
        <v>3.363</v>
      </c>
      <c r="G92" s="58" t="n">
        <f aca="false">AB92</f>
        <v>0</v>
      </c>
      <c r="H92" s="58" t="n">
        <f aca="false">AC92</f>
        <v>0</v>
      </c>
      <c r="I92" s="58" t="n">
        <f aca="false">AD92</f>
        <v>0</v>
      </c>
      <c r="J92" s="131" t="n">
        <f aca="false">AE92</f>
        <v>0</v>
      </c>
      <c r="K92" s="58" t="n">
        <v>0</v>
      </c>
      <c r="L92" s="58" t="n">
        <v>0</v>
      </c>
      <c r="M92" s="58" t="n">
        <v>0</v>
      </c>
      <c r="N92" s="58" t="n">
        <v>0</v>
      </c>
      <c r="O92" s="58" t="n">
        <v>0</v>
      </c>
      <c r="P92" s="58" t="n">
        <v>0</v>
      </c>
      <c r="Q92" s="131" t="n">
        <v>0</v>
      </c>
      <c r="R92" s="58" t="n">
        <v>0</v>
      </c>
      <c r="S92" s="58" t="n">
        <v>0</v>
      </c>
      <c r="T92" s="58" t="n">
        <v>0</v>
      </c>
      <c r="U92" s="58" t="n">
        <v>0</v>
      </c>
      <c r="V92" s="58" t="n">
        <v>0</v>
      </c>
      <c r="W92" s="58" t="n">
        <v>0</v>
      </c>
      <c r="X92" s="58" t="n">
        <v>0</v>
      </c>
      <c r="Y92" s="58" t="n">
        <f aca="false">' 3(24)'!L69</f>
        <v>0.16</v>
      </c>
      <c r="Z92" s="58" t="n">
        <v>0</v>
      </c>
      <c r="AA92" s="58" t="n">
        <v>3.363</v>
      </c>
      <c r="AB92" s="58" t="n">
        <v>0</v>
      </c>
      <c r="AC92" s="58" t="n">
        <v>0</v>
      </c>
      <c r="AD92" s="58" t="n">
        <v>0</v>
      </c>
      <c r="AE92" s="58" t="n">
        <v>0</v>
      </c>
      <c r="AF92" s="58" t="n">
        <v>0</v>
      </c>
      <c r="AG92" s="58" t="n">
        <v>0</v>
      </c>
      <c r="AH92" s="58" t="n">
        <v>0</v>
      </c>
      <c r="AI92" s="58" t="n">
        <v>0</v>
      </c>
      <c r="AJ92" s="58" t="n">
        <v>0</v>
      </c>
      <c r="AK92" s="58" t="n">
        <v>0</v>
      </c>
      <c r="AL92" s="58" t="n">
        <v>0</v>
      </c>
      <c r="AM92" s="240" t="n">
        <v>0</v>
      </c>
      <c r="AN92" s="58" t="n">
        <v>0</v>
      </c>
      <c r="AO92" s="58" t="n">
        <v>0</v>
      </c>
      <c r="AP92" s="58" t="n">
        <v>0</v>
      </c>
      <c r="AQ92" s="58" t="n">
        <v>0</v>
      </c>
      <c r="AR92" s="58" t="n">
        <v>0</v>
      </c>
      <c r="AS92" s="58" t="n">
        <v>0</v>
      </c>
      <c r="AT92" s="240" t="n">
        <f aca="false">Y92</f>
        <v>0.16</v>
      </c>
      <c r="AU92" s="58" t="n">
        <f aca="false">Z92</f>
        <v>0</v>
      </c>
      <c r="AV92" s="58" t="n">
        <f aca="false">AA92</f>
        <v>3.363</v>
      </c>
      <c r="AW92" s="58" t="n">
        <f aca="false">AB92</f>
        <v>0</v>
      </c>
      <c r="AX92" s="58" t="n">
        <f aca="false">AC92</f>
        <v>0</v>
      </c>
      <c r="AY92" s="58" t="n">
        <f aca="false">AD92</f>
        <v>0</v>
      </c>
      <c r="AZ92" s="58" t="n">
        <f aca="false">AE92</f>
        <v>0</v>
      </c>
    </row>
    <row r="93" customFormat="false" ht="31.5" hidden="false" customHeight="false" outlineLevel="0" collapsed="false">
      <c r="A93" s="65" t="s">
        <v>206</v>
      </c>
      <c r="B93" s="258" t="s">
        <v>207</v>
      </c>
      <c r="C93" s="113" t="s">
        <v>59</v>
      </c>
      <c r="D93" s="58" t="n">
        <f aca="false">AF93</f>
        <v>0.4</v>
      </c>
      <c r="E93" s="58" t="n">
        <f aca="false">AG93</f>
        <v>0</v>
      </c>
      <c r="F93" s="58" t="n">
        <f aca="false">AH93</f>
        <v>5.677</v>
      </c>
      <c r="G93" s="58" t="n">
        <f aca="false">AI93</f>
        <v>0</v>
      </c>
      <c r="H93" s="58" t="n">
        <f aca="false">AJ93</f>
        <v>0</v>
      </c>
      <c r="I93" s="58" t="n">
        <f aca="false">AK93</f>
        <v>0</v>
      </c>
      <c r="J93" s="131" t="n">
        <f aca="false">AL93</f>
        <v>0</v>
      </c>
      <c r="K93" s="58" t="n">
        <v>0</v>
      </c>
      <c r="L93" s="58" t="n">
        <v>0</v>
      </c>
      <c r="M93" s="58" t="n">
        <v>0</v>
      </c>
      <c r="N93" s="58" t="n">
        <v>0</v>
      </c>
      <c r="O93" s="58" t="n">
        <v>0</v>
      </c>
      <c r="P93" s="58" t="n">
        <v>0</v>
      </c>
      <c r="Q93" s="131" t="n">
        <v>0</v>
      </c>
      <c r="R93" s="58" t="n">
        <v>0</v>
      </c>
      <c r="S93" s="58" t="n">
        <v>0</v>
      </c>
      <c r="T93" s="58" t="n">
        <v>0</v>
      </c>
      <c r="U93" s="58" t="n">
        <v>0</v>
      </c>
      <c r="V93" s="58" t="n">
        <v>0</v>
      </c>
      <c r="W93" s="58" t="n">
        <v>0</v>
      </c>
      <c r="X93" s="58" t="n">
        <v>0</v>
      </c>
      <c r="Y93" s="58" t="n">
        <v>0</v>
      </c>
      <c r="Z93" s="58" t="n">
        <v>0</v>
      </c>
      <c r="AA93" s="58" t="n">
        <v>0</v>
      </c>
      <c r="AB93" s="58" t="n">
        <v>0</v>
      </c>
      <c r="AC93" s="58" t="n">
        <v>0</v>
      </c>
      <c r="AD93" s="58" t="n">
        <v>0</v>
      </c>
      <c r="AE93" s="58" t="n">
        <v>0</v>
      </c>
      <c r="AF93" s="58" t="n">
        <f aca="false">' 3(25)'!L69</f>
        <v>0.4</v>
      </c>
      <c r="AG93" s="58" t="n">
        <v>0</v>
      </c>
      <c r="AH93" s="58" t="n">
        <v>5.677</v>
      </c>
      <c r="AI93" s="58" t="n">
        <v>0</v>
      </c>
      <c r="AJ93" s="58" t="n">
        <v>0</v>
      </c>
      <c r="AK93" s="58" t="n">
        <v>0</v>
      </c>
      <c r="AL93" s="58" t="n">
        <v>0</v>
      </c>
      <c r="AM93" s="240" t="n">
        <v>0</v>
      </c>
      <c r="AN93" s="58" t="n">
        <v>0</v>
      </c>
      <c r="AO93" s="58" t="n">
        <v>0</v>
      </c>
      <c r="AP93" s="58" t="n">
        <v>0</v>
      </c>
      <c r="AQ93" s="58" t="n">
        <v>0</v>
      </c>
      <c r="AR93" s="58" t="n">
        <v>0</v>
      </c>
      <c r="AS93" s="58" t="n">
        <v>0</v>
      </c>
      <c r="AT93" s="240" t="n">
        <f aca="false">AF93</f>
        <v>0.4</v>
      </c>
      <c r="AU93" s="58" t="n">
        <f aca="false">AG93</f>
        <v>0</v>
      </c>
      <c r="AV93" s="58" t="n">
        <f aca="false">AH93</f>
        <v>5.677</v>
      </c>
      <c r="AW93" s="58" t="n">
        <f aca="false">AI93</f>
        <v>0</v>
      </c>
      <c r="AX93" s="58" t="n">
        <f aca="false">AJ93</f>
        <v>0</v>
      </c>
      <c r="AY93" s="58" t="n">
        <f aca="false">AK93</f>
        <v>0</v>
      </c>
      <c r="AZ93" s="58" t="n">
        <f aca="false">AL93</f>
        <v>0</v>
      </c>
    </row>
    <row r="94" customFormat="false" ht="47.25" hidden="false" customHeight="false" outlineLevel="0" collapsed="false">
      <c r="A94" s="65" t="s">
        <v>208</v>
      </c>
      <c r="B94" s="258" t="s">
        <v>209</v>
      </c>
      <c r="C94" s="113" t="s">
        <v>59</v>
      </c>
      <c r="D94" s="58" t="n">
        <f aca="false">AM94</f>
        <v>0.32</v>
      </c>
      <c r="E94" s="58" t="n">
        <f aca="false">AN94</f>
        <v>0</v>
      </c>
      <c r="F94" s="58" t="n">
        <f aca="false">AO94</f>
        <v>5.2</v>
      </c>
      <c r="G94" s="58" t="n">
        <f aca="false">AP94</f>
        <v>0</v>
      </c>
      <c r="H94" s="58" t="n">
        <f aca="false">AQ94</f>
        <v>0</v>
      </c>
      <c r="I94" s="58" t="n">
        <f aca="false">AR94</f>
        <v>0</v>
      </c>
      <c r="J94" s="131" t="n">
        <f aca="false">AS94</f>
        <v>0</v>
      </c>
      <c r="K94" s="58" t="n">
        <v>0</v>
      </c>
      <c r="L94" s="58" t="n">
        <v>0</v>
      </c>
      <c r="M94" s="58" t="n">
        <v>0</v>
      </c>
      <c r="N94" s="58" t="n">
        <v>0</v>
      </c>
      <c r="O94" s="58" t="n">
        <v>0</v>
      </c>
      <c r="P94" s="58" t="n">
        <v>0</v>
      </c>
      <c r="Q94" s="131" t="n">
        <v>0</v>
      </c>
      <c r="R94" s="58" t="n">
        <v>0</v>
      </c>
      <c r="S94" s="58" t="n">
        <v>0</v>
      </c>
      <c r="T94" s="58" t="n">
        <v>0</v>
      </c>
      <c r="U94" s="58" t="n">
        <v>0</v>
      </c>
      <c r="V94" s="58" t="n">
        <v>0</v>
      </c>
      <c r="W94" s="58" t="n">
        <v>0</v>
      </c>
      <c r="X94" s="58" t="n">
        <v>0</v>
      </c>
      <c r="Y94" s="58" t="n">
        <v>0</v>
      </c>
      <c r="Z94" s="58" t="n">
        <v>0</v>
      </c>
      <c r="AA94" s="58" t="n">
        <v>0</v>
      </c>
      <c r="AB94" s="58" t="n">
        <v>0</v>
      </c>
      <c r="AC94" s="58" t="n">
        <v>0</v>
      </c>
      <c r="AD94" s="58" t="n">
        <v>0</v>
      </c>
      <c r="AE94" s="58" t="n">
        <v>0</v>
      </c>
      <c r="AF94" s="58" t="n">
        <v>0</v>
      </c>
      <c r="AG94" s="58" t="n">
        <v>0</v>
      </c>
      <c r="AH94" s="58" t="n">
        <v>0</v>
      </c>
      <c r="AI94" s="58" t="n">
        <v>0</v>
      </c>
      <c r="AJ94" s="58" t="n">
        <v>0</v>
      </c>
      <c r="AK94" s="58" t="n">
        <v>0</v>
      </c>
      <c r="AL94" s="58" t="n">
        <v>0</v>
      </c>
      <c r="AM94" s="240" t="n">
        <f aca="false">' 3(26)'!L69</f>
        <v>0.32</v>
      </c>
      <c r="AN94" s="58" t="n">
        <v>0</v>
      </c>
      <c r="AO94" s="58" t="n">
        <v>5.2</v>
      </c>
      <c r="AP94" s="58" t="n">
        <v>0</v>
      </c>
      <c r="AQ94" s="58" t="n">
        <v>0</v>
      </c>
      <c r="AR94" s="58" t="n">
        <v>0</v>
      </c>
      <c r="AS94" s="58" t="n">
        <v>0</v>
      </c>
      <c r="AT94" s="240" t="n">
        <f aca="false">AM94</f>
        <v>0.32</v>
      </c>
      <c r="AU94" s="58" t="n">
        <f aca="false">AN94</f>
        <v>0</v>
      </c>
      <c r="AV94" s="58" t="n">
        <f aca="false">AO94</f>
        <v>5.2</v>
      </c>
      <c r="AW94" s="58" t="n">
        <f aca="false">AP94</f>
        <v>0</v>
      </c>
      <c r="AX94" s="58" t="n">
        <f aca="false">AQ94</f>
        <v>0</v>
      </c>
      <c r="AY94" s="58" t="n">
        <f aca="false">AR94</f>
        <v>0</v>
      </c>
      <c r="AZ94" s="58" t="n">
        <f aca="false">AS94</f>
        <v>0</v>
      </c>
    </row>
    <row r="95" s="41" customFormat="true" ht="15.75" hidden="false" customHeight="false" outlineLevel="0" collapsed="false">
      <c r="A95" s="61" t="s">
        <v>210</v>
      </c>
      <c r="B95" s="78" t="s">
        <v>211</v>
      </c>
      <c r="C95" s="63" t="s">
        <v>59</v>
      </c>
      <c r="D95" s="130" t="n">
        <f aca="false">SUM(D96:D100)</f>
        <v>2.61</v>
      </c>
      <c r="E95" s="130" t="n">
        <f aca="false">SUM(E96:E100)</f>
        <v>0</v>
      </c>
      <c r="F95" s="130" t="n">
        <f aca="false">SUM(F96:F100)</f>
        <v>32.877</v>
      </c>
      <c r="G95" s="130" t="n">
        <f aca="false">SUM(G96:G100)</f>
        <v>0</v>
      </c>
      <c r="H95" s="130" t="n">
        <f aca="false">SUM(H96:H100)</f>
        <v>0.469</v>
      </c>
      <c r="I95" s="130" t="n">
        <f aca="false">SUM(I96:I100)</f>
        <v>0</v>
      </c>
      <c r="J95" s="254" t="n">
        <f aca="false">SUM(J96:J100)</f>
        <v>0</v>
      </c>
      <c r="K95" s="130" t="n">
        <f aca="false">SUM(K96:K100)</f>
        <v>0.76</v>
      </c>
      <c r="L95" s="130" t="n">
        <f aca="false">SUM(L96:L100)</f>
        <v>0</v>
      </c>
      <c r="M95" s="130" t="n">
        <f aca="false">SUM(M96:M100)</f>
        <v>5.142</v>
      </c>
      <c r="N95" s="130" t="n">
        <f aca="false">SUM(N96:N100)</f>
        <v>0</v>
      </c>
      <c r="O95" s="130" t="n">
        <f aca="false">SUM(O96:O100)</f>
        <v>0.123</v>
      </c>
      <c r="P95" s="130" t="n">
        <f aca="false">SUM(P96:P100)</f>
        <v>0</v>
      </c>
      <c r="Q95" s="254" t="n">
        <f aca="false">SUM(Q96:Q100)</f>
        <v>0</v>
      </c>
      <c r="R95" s="130" t="n">
        <f aca="false">SUM(R96:R100)</f>
        <v>0.52</v>
      </c>
      <c r="S95" s="130" t="n">
        <f aca="false">SUM(S96:S100)</f>
        <v>0</v>
      </c>
      <c r="T95" s="130" t="n">
        <f aca="false">SUM(T96:T100)</f>
        <v>7.315</v>
      </c>
      <c r="U95" s="130" t="n">
        <f aca="false">SUM(U96:U100)</f>
        <v>0</v>
      </c>
      <c r="V95" s="130" t="n">
        <f aca="false">SUM(V96:V100)</f>
        <v>0.346</v>
      </c>
      <c r="W95" s="130" t="n">
        <f aca="false">SUM(W96:W100)</f>
        <v>0</v>
      </c>
      <c r="X95" s="130" t="n">
        <f aca="false">SUM(X96:X100)</f>
        <v>0</v>
      </c>
      <c r="Y95" s="130" t="n">
        <f aca="false">SUM(Y96:Y100)</f>
        <v>0.57</v>
      </c>
      <c r="Z95" s="130" t="n">
        <f aca="false">SUM(Z96:Z100)</f>
        <v>0</v>
      </c>
      <c r="AA95" s="130" t="n">
        <f aca="false">SUM(AA96:AA100)</f>
        <v>6.6</v>
      </c>
      <c r="AB95" s="130" t="n">
        <f aca="false">SUM(AB96:AB100)</f>
        <v>0</v>
      </c>
      <c r="AC95" s="130" t="n">
        <f aca="false">SUM(AC96:AC100)</f>
        <v>0</v>
      </c>
      <c r="AD95" s="130" t="n">
        <f aca="false">SUM(AD96:AD100)</f>
        <v>0</v>
      </c>
      <c r="AE95" s="130" t="n">
        <f aca="false">SUM(AE96:AE100)</f>
        <v>0</v>
      </c>
      <c r="AF95" s="130" t="n">
        <f aca="false">SUM(AF96:AF100)</f>
        <v>0.41</v>
      </c>
      <c r="AG95" s="130" t="n">
        <f aca="false">SUM(AG96:AG100)</f>
        <v>0</v>
      </c>
      <c r="AH95" s="130" t="n">
        <f aca="false">SUM(AH96:AH100)</f>
        <v>6.22</v>
      </c>
      <c r="AI95" s="130" t="n">
        <f aca="false">SUM(AI96:AI100)</f>
        <v>0</v>
      </c>
      <c r="AJ95" s="130" t="n">
        <f aca="false">SUM(AJ96:AJ100)</f>
        <v>0</v>
      </c>
      <c r="AK95" s="130" t="n">
        <f aca="false">SUM(AK96:AK100)</f>
        <v>0</v>
      </c>
      <c r="AL95" s="130" t="n">
        <f aca="false">SUM(AL96:AL100)</f>
        <v>0</v>
      </c>
      <c r="AM95" s="243" t="n">
        <f aca="false">SUM(AM96:AM100)</f>
        <v>0.35</v>
      </c>
      <c r="AN95" s="130" t="n">
        <f aca="false">SUM(AN96:AN100)</f>
        <v>0</v>
      </c>
      <c r="AO95" s="130" t="n">
        <f aca="false">SUM(AO96:AO100)</f>
        <v>7.6</v>
      </c>
      <c r="AP95" s="130" t="n">
        <f aca="false">SUM(AP96:AP100)</f>
        <v>0</v>
      </c>
      <c r="AQ95" s="130" t="n">
        <f aca="false">SUM(AQ96:AQ100)</f>
        <v>0</v>
      </c>
      <c r="AR95" s="130" t="n">
        <f aca="false">SUM(AR96:AR100)</f>
        <v>0</v>
      </c>
      <c r="AS95" s="130" t="n">
        <f aca="false">SUM(AS96:AS100)</f>
        <v>0</v>
      </c>
      <c r="AT95" s="243" t="n">
        <f aca="false">SUM(AT96:AT100)</f>
        <v>2.61</v>
      </c>
      <c r="AU95" s="130" t="n">
        <f aca="false">SUM(AU96:AU100)</f>
        <v>0</v>
      </c>
      <c r="AV95" s="130" t="n">
        <f aca="false">SUM(AV96:AV100)</f>
        <v>32.877</v>
      </c>
      <c r="AW95" s="130" t="n">
        <f aca="false">SUM(AW96:AW100)</f>
        <v>0</v>
      </c>
      <c r="AX95" s="130" t="n">
        <f aca="false">SUM(AX96:AX100)</f>
        <v>0.469</v>
      </c>
      <c r="AY95" s="130" t="n">
        <f aca="false">SUM(AY96:AY100)</f>
        <v>0</v>
      </c>
      <c r="AZ95" s="130" t="n">
        <f aca="false">SUM(AZ96:AZ100)</f>
        <v>0</v>
      </c>
    </row>
    <row r="96" customFormat="false" ht="47.25" hidden="false" customHeight="false" outlineLevel="0" collapsed="false">
      <c r="A96" s="65" t="s">
        <v>212</v>
      </c>
      <c r="B96" s="258" t="s">
        <v>213</v>
      </c>
      <c r="C96" s="113" t="s">
        <v>59</v>
      </c>
      <c r="D96" s="58" t="n">
        <f aca="false">K96</f>
        <v>0.76</v>
      </c>
      <c r="E96" s="58" t="n">
        <f aca="false">L96</f>
        <v>0</v>
      </c>
      <c r="F96" s="58" t="n">
        <f aca="false">M96</f>
        <v>5.142</v>
      </c>
      <c r="G96" s="58" t="n">
        <f aca="false">N96</f>
        <v>0</v>
      </c>
      <c r="H96" s="58" t="n">
        <f aca="false">O96</f>
        <v>0.123</v>
      </c>
      <c r="I96" s="58" t="n">
        <f aca="false">P96</f>
        <v>0</v>
      </c>
      <c r="J96" s="131" t="n">
        <f aca="false">Q96</f>
        <v>0</v>
      </c>
      <c r="K96" s="58" t="n">
        <f aca="false">' 3(22)'!L70</f>
        <v>0.76</v>
      </c>
      <c r="L96" s="58" t="n">
        <v>0</v>
      </c>
      <c r="M96" s="58" t="n">
        <v>5.142</v>
      </c>
      <c r="N96" s="58" t="n">
        <v>0</v>
      </c>
      <c r="O96" s="58" t="n">
        <v>0.123</v>
      </c>
      <c r="P96" s="58" t="n">
        <v>0</v>
      </c>
      <c r="Q96" s="131" t="n">
        <v>0</v>
      </c>
      <c r="R96" s="58" t="n">
        <v>0</v>
      </c>
      <c r="S96" s="58" t="n">
        <v>0</v>
      </c>
      <c r="T96" s="58" t="n">
        <v>0</v>
      </c>
      <c r="U96" s="58" t="n">
        <v>0</v>
      </c>
      <c r="V96" s="58" t="n">
        <v>0</v>
      </c>
      <c r="W96" s="58" t="n">
        <v>0</v>
      </c>
      <c r="X96" s="58" t="n">
        <v>0</v>
      </c>
      <c r="Y96" s="58" t="n">
        <v>0</v>
      </c>
      <c r="Z96" s="58" t="n">
        <v>0</v>
      </c>
      <c r="AA96" s="58" t="n">
        <v>0</v>
      </c>
      <c r="AB96" s="58" t="n">
        <v>0</v>
      </c>
      <c r="AC96" s="58" t="n">
        <v>0</v>
      </c>
      <c r="AD96" s="58" t="n">
        <v>0</v>
      </c>
      <c r="AE96" s="58" t="n">
        <v>0</v>
      </c>
      <c r="AF96" s="58" t="n">
        <v>0</v>
      </c>
      <c r="AG96" s="58" t="n">
        <v>0</v>
      </c>
      <c r="AH96" s="58" t="n">
        <v>0</v>
      </c>
      <c r="AI96" s="58" t="n">
        <v>0</v>
      </c>
      <c r="AJ96" s="58" t="n">
        <v>0</v>
      </c>
      <c r="AK96" s="58" t="n">
        <v>0</v>
      </c>
      <c r="AL96" s="58" t="n">
        <v>0</v>
      </c>
      <c r="AM96" s="240" t="n">
        <v>0</v>
      </c>
      <c r="AN96" s="58" t="n">
        <v>0</v>
      </c>
      <c r="AO96" s="58" t="n">
        <v>0</v>
      </c>
      <c r="AP96" s="58" t="n">
        <v>0</v>
      </c>
      <c r="AQ96" s="58" t="n">
        <v>0</v>
      </c>
      <c r="AR96" s="58" t="n">
        <v>0</v>
      </c>
      <c r="AS96" s="58" t="n">
        <v>0</v>
      </c>
      <c r="AT96" s="240" t="n">
        <f aca="false">K96</f>
        <v>0.76</v>
      </c>
      <c r="AU96" s="58" t="n">
        <f aca="false">L96</f>
        <v>0</v>
      </c>
      <c r="AV96" s="58" t="n">
        <f aca="false">M96</f>
        <v>5.142</v>
      </c>
      <c r="AW96" s="58" t="n">
        <f aca="false">N96</f>
        <v>0</v>
      </c>
      <c r="AX96" s="58" t="n">
        <f aca="false">O96</f>
        <v>0.123</v>
      </c>
      <c r="AY96" s="58" t="n">
        <f aca="false">P96</f>
        <v>0</v>
      </c>
      <c r="AZ96" s="58" t="n">
        <f aca="false">Q96</f>
        <v>0</v>
      </c>
    </row>
    <row r="97" customFormat="false" ht="47.25" hidden="false" customHeight="false" outlineLevel="0" collapsed="false">
      <c r="A97" s="65" t="s">
        <v>214</v>
      </c>
      <c r="B97" s="70" t="s">
        <v>215</v>
      </c>
      <c r="C97" s="113" t="s">
        <v>59</v>
      </c>
      <c r="D97" s="58" t="n">
        <f aca="false">R97</f>
        <v>0.52</v>
      </c>
      <c r="E97" s="58" t="n">
        <f aca="false">S97</f>
        <v>0</v>
      </c>
      <c r="F97" s="58" t="n">
        <f aca="false">T97</f>
        <v>7.315</v>
      </c>
      <c r="G97" s="58" t="n">
        <f aca="false">U97</f>
        <v>0</v>
      </c>
      <c r="H97" s="58" t="n">
        <f aca="false">V97</f>
        <v>0.346</v>
      </c>
      <c r="I97" s="58" t="n">
        <f aca="false">W97</f>
        <v>0</v>
      </c>
      <c r="J97" s="131" t="n">
        <f aca="false">X97</f>
        <v>0</v>
      </c>
      <c r="K97" s="58" t="n">
        <v>0</v>
      </c>
      <c r="L97" s="58" t="n">
        <v>0</v>
      </c>
      <c r="M97" s="58" t="n">
        <v>0</v>
      </c>
      <c r="N97" s="58" t="n">
        <v>0</v>
      </c>
      <c r="O97" s="58" t="n">
        <v>0</v>
      </c>
      <c r="P97" s="58" t="n">
        <v>0</v>
      </c>
      <c r="Q97" s="131" t="n">
        <v>0</v>
      </c>
      <c r="R97" s="58" t="n">
        <f aca="false">' 3(23)'!L70</f>
        <v>0.52</v>
      </c>
      <c r="S97" s="58" t="n">
        <v>0</v>
      </c>
      <c r="T97" s="58" t="n">
        <v>7.315</v>
      </c>
      <c r="U97" s="58" t="n">
        <v>0</v>
      </c>
      <c r="V97" s="58" t="n">
        <v>0.346</v>
      </c>
      <c r="W97" s="58" t="n">
        <v>0</v>
      </c>
      <c r="X97" s="58" t="n">
        <v>0</v>
      </c>
      <c r="Y97" s="58" t="n">
        <v>0</v>
      </c>
      <c r="Z97" s="58" t="n">
        <v>0</v>
      </c>
      <c r="AA97" s="58" t="n">
        <v>0</v>
      </c>
      <c r="AB97" s="58" t="n">
        <v>0</v>
      </c>
      <c r="AC97" s="58" t="n">
        <v>0</v>
      </c>
      <c r="AD97" s="58" t="n">
        <v>0</v>
      </c>
      <c r="AE97" s="58" t="n">
        <v>0</v>
      </c>
      <c r="AF97" s="58" t="n">
        <v>0</v>
      </c>
      <c r="AG97" s="58" t="n">
        <v>0</v>
      </c>
      <c r="AH97" s="58" t="n">
        <v>0</v>
      </c>
      <c r="AI97" s="58" t="n">
        <v>0</v>
      </c>
      <c r="AJ97" s="58" t="n">
        <v>0</v>
      </c>
      <c r="AK97" s="58" t="n">
        <v>0</v>
      </c>
      <c r="AL97" s="58" t="n">
        <v>0</v>
      </c>
      <c r="AM97" s="240" t="n">
        <v>0</v>
      </c>
      <c r="AN97" s="58" t="n">
        <v>0</v>
      </c>
      <c r="AO97" s="58" t="n">
        <v>0</v>
      </c>
      <c r="AP97" s="58" t="n">
        <v>0</v>
      </c>
      <c r="AQ97" s="58" t="n">
        <v>0</v>
      </c>
      <c r="AR97" s="58" t="n">
        <v>0</v>
      </c>
      <c r="AS97" s="58" t="n">
        <v>0</v>
      </c>
      <c r="AT97" s="240" t="n">
        <f aca="false">R97</f>
        <v>0.52</v>
      </c>
      <c r="AU97" s="58" t="n">
        <f aca="false">S97</f>
        <v>0</v>
      </c>
      <c r="AV97" s="58" t="n">
        <f aca="false">T97</f>
        <v>7.315</v>
      </c>
      <c r="AW97" s="58" t="n">
        <f aca="false">U97</f>
        <v>0</v>
      </c>
      <c r="AX97" s="58" t="n">
        <f aca="false">V97</f>
        <v>0.346</v>
      </c>
      <c r="AY97" s="58" t="n">
        <f aca="false">W97</f>
        <v>0</v>
      </c>
      <c r="AZ97" s="58" t="n">
        <f aca="false">X97</f>
        <v>0</v>
      </c>
    </row>
    <row r="98" customFormat="false" ht="78.75" hidden="false" customHeight="false" outlineLevel="0" collapsed="false">
      <c r="A98" s="65" t="s">
        <v>216</v>
      </c>
      <c r="B98" s="258" t="s">
        <v>217</v>
      </c>
      <c r="C98" s="113" t="s">
        <v>59</v>
      </c>
      <c r="D98" s="58" t="n">
        <f aca="false">Y98</f>
        <v>0.57</v>
      </c>
      <c r="E98" s="58" t="n">
        <f aca="false">Z98</f>
        <v>0</v>
      </c>
      <c r="F98" s="58" t="n">
        <f aca="false">AA98</f>
        <v>6.6</v>
      </c>
      <c r="G98" s="58" t="n">
        <f aca="false">AB98</f>
        <v>0</v>
      </c>
      <c r="H98" s="58" t="n">
        <f aca="false">AC98</f>
        <v>0</v>
      </c>
      <c r="I98" s="58" t="n">
        <f aca="false">AD98</f>
        <v>0</v>
      </c>
      <c r="J98" s="131" t="n">
        <f aca="false">AE98</f>
        <v>0</v>
      </c>
      <c r="K98" s="58" t="n">
        <v>0</v>
      </c>
      <c r="L98" s="58" t="n">
        <v>0</v>
      </c>
      <c r="M98" s="58" t="n">
        <v>0</v>
      </c>
      <c r="N98" s="58" t="n">
        <v>0</v>
      </c>
      <c r="O98" s="58" t="n">
        <v>0</v>
      </c>
      <c r="P98" s="58" t="n">
        <v>0</v>
      </c>
      <c r="Q98" s="131" t="n">
        <v>0</v>
      </c>
      <c r="R98" s="58" t="n">
        <v>0</v>
      </c>
      <c r="S98" s="58" t="n">
        <v>0</v>
      </c>
      <c r="T98" s="58" t="n">
        <v>0</v>
      </c>
      <c r="U98" s="58" t="n">
        <v>0</v>
      </c>
      <c r="V98" s="58" t="n">
        <v>0</v>
      </c>
      <c r="W98" s="58" t="n">
        <v>0</v>
      </c>
      <c r="X98" s="58" t="n">
        <v>0</v>
      </c>
      <c r="Y98" s="58" t="n">
        <f aca="false">' 3(24)'!L70</f>
        <v>0.57</v>
      </c>
      <c r="Z98" s="58" t="n">
        <v>0</v>
      </c>
      <c r="AA98" s="58" t="n">
        <v>6.6</v>
      </c>
      <c r="AB98" s="58" t="n">
        <v>0</v>
      </c>
      <c r="AC98" s="58" t="n">
        <v>0</v>
      </c>
      <c r="AD98" s="58" t="n">
        <v>0</v>
      </c>
      <c r="AE98" s="58" t="n">
        <v>0</v>
      </c>
      <c r="AF98" s="58" t="n">
        <v>0</v>
      </c>
      <c r="AG98" s="58" t="n">
        <v>0</v>
      </c>
      <c r="AH98" s="58" t="n">
        <v>0</v>
      </c>
      <c r="AI98" s="58" t="n">
        <v>0</v>
      </c>
      <c r="AJ98" s="58" t="n">
        <v>0</v>
      </c>
      <c r="AK98" s="58" t="n">
        <v>0</v>
      </c>
      <c r="AL98" s="58" t="n">
        <v>0</v>
      </c>
      <c r="AM98" s="240" t="n">
        <v>0</v>
      </c>
      <c r="AN98" s="58" t="n">
        <v>0</v>
      </c>
      <c r="AO98" s="58" t="n">
        <v>0</v>
      </c>
      <c r="AP98" s="58" t="n">
        <v>0</v>
      </c>
      <c r="AQ98" s="58" t="n">
        <v>0</v>
      </c>
      <c r="AR98" s="58" t="n">
        <v>0</v>
      </c>
      <c r="AS98" s="58" t="n">
        <v>0</v>
      </c>
      <c r="AT98" s="240" t="n">
        <f aca="false">Y98</f>
        <v>0.57</v>
      </c>
      <c r="AU98" s="58" t="n">
        <f aca="false">Z98</f>
        <v>0</v>
      </c>
      <c r="AV98" s="58" t="n">
        <f aca="false">AA98</f>
        <v>6.6</v>
      </c>
      <c r="AW98" s="58" t="n">
        <f aca="false">AB98</f>
        <v>0</v>
      </c>
      <c r="AX98" s="58" t="n">
        <f aca="false">AC98</f>
        <v>0</v>
      </c>
      <c r="AY98" s="58" t="n">
        <f aca="false">AD98</f>
        <v>0</v>
      </c>
      <c r="AZ98" s="58" t="n">
        <f aca="false">AE98</f>
        <v>0</v>
      </c>
    </row>
    <row r="99" customFormat="false" ht="63" hidden="false" customHeight="false" outlineLevel="0" collapsed="false">
      <c r="A99" s="65" t="s">
        <v>218</v>
      </c>
      <c r="B99" s="258" t="s">
        <v>219</v>
      </c>
      <c r="C99" s="113" t="s">
        <v>59</v>
      </c>
      <c r="D99" s="58" t="n">
        <f aca="false">AF99</f>
        <v>0.41</v>
      </c>
      <c r="E99" s="58" t="n">
        <f aca="false">AG99</f>
        <v>0</v>
      </c>
      <c r="F99" s="58" t="n">
        <f aca="false">AH99</f>
        <v>6.22</v>
      </c>
      <c r="G99" s="58" t="n">
        <f aca="false">AI99</f>
        <v>0</v>
      </c>
      <c r="H99" s="58" t="n">
        <f aca="false">AJ99</f>
        <v>0</v>
      </c>
      <c r="I99" s="58" t="n">
        <f aca="false">AK99</f>
        <v>0</v>
      </c>
      <c r="J99" s="131" t="n">
        <f aca="false">AL99</f>
        <v>0</v>
      </c>
      <c r="K99" s="58" t="n">
        <v>0</v>
      </c>
      <c r="L99" s="58" t="n">
        <v>0</v>
      </c>
      <c r="M99" s="58" t="n">
        <v>0</v>
      </c>
      <c r="N99" s="58" t="n">
        <v>0</v>
      </c>
      <c r="O99" s="58" t="n">
        <v>0</v>
      </c>
      <c r="P99" s="58" t="n">
        <v>0</v>
      </c>
      <c r="Q99" s="131" t="n">
        <v>0</v>
      </c>
      <c r="R99" s="58" t="n">
        <v>0</v>
      </c>
      <c r="S99" s="58" t="n">
        <v>0</v>
      </c>
      <c r="T99" s="58" t="n">
        <v>0</v>
      </c>
      <c r="U99" s="58" t="n">
        <v>0</v>
      </c>
      <c r="V99" s="58" t="n">
        <v>0</v>
      </c>
      <c r="W99" s="58" t="n">
        <v>0</v>
      </c>
      <c r="X99" s="58" t="n">
        <v>0</v>
      </c>
      <c r="Y99" s="58" t="n">
        <v>0</v>
      </c>
      <c r="Z99" s="58" t="n">
        <v>0</v>
      </c>
      <c r="AA99" s="58" t="n">
        <v>0</v>
      </c>
      <c r="AB99" s="58" t="n">
        <v>0</v>
      </c>
      <c r="AC99" s="58" t="n">
        <v>0</v>
      </c>
      <c r="AD99" s="58" t="n">
        <v>0</v>
      </c>
      <c r="AE99" s="58" t="n">
        <v>0</v>
      </c>
      <c r="AF99" s="58" t="n">
        <f aca="false">' 3(25)'!L70</f>
        <v>0.41</v>
      </c>
      <c r="AG99" s="58" t="n">
        <v>0</v>
      </c>
      <c r="AH99" s="58" t="n">
        <v>6.22</v>
      </c>
      <c r="AI99" s="58" t="n">
        <v>0</v>
      </c>
      <c r="AJ99" s="58" t="n">
        <v>0</v>
      </c>
      <c r="AK99" s="58" t="n">
        <v>0</v>
      </c>
      <c r="AL99" s="58" t="n">
        <v>0</v>
      </c>
      <c r="AM99" s="240" t="n">
        <v>0</v>
      </c>
      <c r="AN99" s="58" t="n">
        <v>0</v>
      </c>
      <c r="AO99" s="58" t="n">
        <v>0</v>
      </c>
      <c r="AP99" s="58" t="n">
        <v>0</v>
      </c>
      <c r="AQ99" s="58" t="n">
        <v>0</v>
      </c>
      <c r="AR99" s="58" t="n">
        <v>0</v>
      </c>
      <c r="AS99" s="58" t="n">
        <v>0</v>
      </c>
      <c r="AT99" s="240" t="n">
        <f aca="false">AF99</f>
        <v>0.41</v>
      </c>
      <c r="AU99" s="58" t="n">
        <f aca="false">AG99</f>
        <v>0</v>
      </c>
      <c r="AV99" s="58" t="n">
        <f aca="false">AH99</f>
        <v>6.22</v>
      </c>
      <c r="AW99" s="58" t="n">
        <f aca="false">AI99</f>
        <v>0</v>
      </c>
      <c r="AX99" s="58" t="n">
        <f aca="false">AJ99</f>
        <v>0</v>
      </c>
      <c r="AY99" s="58" t="n">
        <f aca="false">AK99</f>
        <v>0</v>
      </c>
      <c r="AZ99" s="58" t="n">
        <f aca="false">AL99</f>
        <v>0</v>
      </c>
    </row>
    <row r="100" customFormat="false" ht="63" hidden="false" customHeight="false" outlineLevel="0" collapsed="false">
      <c r="A100" s="65" t="s">
        <v>220</v>
      </c>
      <c r="B100" s="258" t="s">
        <v>221</v>
      </c>
      <c r="C100" s="113" t="s">
        <v>59</v>
      </c>
      <c r="D100" s="58" t="n">
        <f aca="false">AM100</f>
        <v>0.35</v>
      </c>
      <c r="E100" s="58" t="n">
        <f aca="false">AN100</f>
        <v>0</v>
      </c>
      <c r="F100" s="58" t="n">
        <f aca="false">AO100</f>
        <v>7.6</v>
      </c>
      <c r="G100" s="58" t="n">
        <f aca="false">AP100</f>
        <v>0</v>
      </c>
      <c r="H100" s="58" t="n">
        <f aca="false">AQ100</f>
        <v>0</v>
      </c>
      <c r="I100" s="58" t="n">
        <f aca="false">AR100</f>
        <v>0</v>
      </c>
      <c r="J100" s="131" t="n">
        <f aca="false">AS100</f>
        <v>0</v>
      </c>
      <c r="K100" s="58" t="n">
        <v>0</v>
      </c>
      <c r="L100" s="58" t="n">
        <v>0</v>
      </c>
      <c r="M100" s="58" t="n">
        <v>0</v>
      </c>
      <c r="N100" s="58" t="n">
        <v>0</v>
      </c>
      <c r="O100" s="58" t="n">
        <v>0</v>
      </c>
      <c r="P100" s="58" t="n">
        <v>0</v>
      </c>
      <c r="Q100" s="131" t="n">
        <v>0</v>
      </c>
      <c r="R100" s="58" t="n">
        <v>0</v>
      </c>
      <c r="S100" s="58" t="n">
        <v>0</v>
      </c>
      <c r="T100" s="58" t="n">
        <v>0</v>
      </c>
      <c r="U100" s="58" t="n">
        <v>0</v>
      </c>
      <c r="V100" s="58" t="n">
        <v>0</v>
      </c>
      <c r="W100" s="58" t="n">
        <v>0</v>
      </c>
      <c r="X100" s="58" t="n">
        <v>0</v>
      </c>
      <c r="Y100" s="58" t="n">
        <v>0</v>
      </c>
      <c r="Z100" s="58" t="n">
        <v>0</v>
      </c>
      <c r="AA100" s="58" t="n">
        <v>0</v>
      </c>
      <c r="AB100" s="58" t="n">
        <v>0</v>
      </c>
      <c r="AC100" s="58" t="n">
        <v>0</v>
      </c>
      <c r="AD100" s="58" t="n">
        <v>0</v>
      </c>
      <c r="AE100" s="58" t="n">
        <v>0</v>
      </c>
      <c r="AF100" s="58" t="n">
        <v>0</v>
      </c>
      <c r="AG100" s="58" t="n">
        <v>0</v>
      </c>
      <c r="AH100" s="58" t="n">
        <v>0</v>
      </c>
      <c r="AI100" s="58" t="n">
        <v>0</v>
      </c>
      <c r="AJ100" s="58" t="n">
        <v>0</v>
      </c>
      <c r="AK100" s="58" t="n">
        <v>0</v>
      </c>
      <c r="AL100" s="58" t="n">
        <v>0</v>
      </c>
      <c r="AM100" s="240" t="n">
        <f aca="false">' 3(26)'!L70</f>
        <v>0.35</v>
      </c>
      <c r="AN100" s="58" t="n">
        <v>0</v>
      </c>
      <c r="AO100" s="58" t="n">
        <v>7.6</v>
      </c>
      <c r="AP100" s="58" t="n">
        <v>0</v>
      </c>
      <c r="AQ100" s="58" t="n">
        <v>0</v>
      </c>
      <c r="AR100" s="58" t="n">
        <v>0</v>
      </c>
      <c r="AS100" s="58" t="n">
        <v>0</v>
      </c>
      <c r="AT100" s="240" t="n">
        <f aca="false">AM100</f>
        <v>0.35</v>
      </c>
      <c r="AU100" s="58" t="n">
        <f aca="false">AN100</f>
        <v>0</v>
      </c>
      <c r="AV100" s="58" t="n">
        <f aca="false">AO100</f>
        <v>7.6</v>
      </c>
      <c r="AW100" s="58" t="n">
        <f aca="false">AP100</f>
        <v>0</v>
      </c>
      <c r="AX100" s="58" t="n">
        <f aca="false">AQ100</f>
        <v>0</v>
      </c>
      <c r="AY100" s="58" t="n">
        <f aca="false">AR100</f>
        <v>0</v>
      </c>
      <c r="AZ100" s="58" t="n">
        <f aca="false">AS100</f>
        <v>0</v>
      </c>
    </row>
    <row r="101" s="41" customFormat="true" ht="47.25" hidden="false" customHeight="false" outlineLevel="0" collapsed="false">
      <c r="A101" s="61" t="s">
        <v>222</v>
      </c>
      <c r="B101" s="78" t="s">
        <v>223</v>
      </c>
      <c r="C101" s="63" t="s">
        <v>59</v>
      </c>
      <c r="D101" s="130" t="n">
        <f aca="false">SUM(D102:D106)</f>
        <v>0.42</v>
      </c>
      <c r="E101" s="130" t="n">
        <f aca="false">SUM(E102:E106)</f>
        <v>0</v>
      </c>
      <c r="F101" s="130" t="n">
        <f aca="false">SUM(F102:F106)</f>
        <v>22.42</v>
      </c>
      <c r="G101" s="130" t="n">
        <f aca="false">SUM(G102:G106)</f>
        <v>0</v>
      </c>
      <c r="H101" s="130" t="n">
        <f aca="false">SUM(H102:H106)</f>
        <v>3.415</v>
      </c>
      <c r="I101" s="130" t="n">
        <f aca="false">SUM(I102:I106)</f>
        <v>0</v>
      </c>
      <c r="J101" s="254" t="n">
        <f aca="false">SUM(J102:J106)</f>
        <v>3</v>
      </c>
      <c r="K101" s="130" t="n">
        <f aca="false">SUM(K102:K106)</f>
        <v>0</v>
      </c>
      <c r="L101" s="130" t="n">
        <f aca="false">SUM(L102:L106)</f>
        <v>0</v>
      </c>
      <c r="M101" s="130" t="n">
        <f aca="false">SUM(M102:M106)</f>
        <v>0</v>
      </c>
      <c r="N101" s="130" t="n">
        <f aca="false">SUM(N102:N106)</f>
        <v>0</v>
      </c>
      <c r="O101" s="130" t="n">
        <f aca="false">SUM(O102:O106)</f>
        <v>0</v>
      </c>
      <c r="P101" s="130" t="n">
        <f aca="false">SUM(P102:P106)</f>
        <v>0</v>
      </c>
      <c r="Q101" s="242" t="n">
        <f aca="false">SUM(Q102:Q106)</f>
        <v>0</v>
      </c>
      <c r="R101" s="130" t="n">
        <f aca="false">SUM(R102:R106)</f>
        <v>0.42</v>
      </c>
      <c r="S101" s="130" t="n">
        <f aca="false">SUM(S102:S106)</f>
        <v>0</v>
      </c>
      <c r="T101" s="130" t="n">
        <f aca="false">SUM(T102:T106)</f>
        <v>1.52</v>
      </c>
      <c r="U101" s="130" t="n">
        <f aca="false">SUM(U102:U106)</f>
        <v>0</v>
      </c>
      <c r="V101" s="130" t="n">
        <f aca="false">SUM(V102:V106)</f>
        <v>3.415</v>
      </c>
      <c r="W101" s="130" t="n">
        <f aca="false">SUM(W102:W106)</f>
        <v>0</v>
      </c>
      <c r="X101" s="130" t="n">
        <f aca="false">SUM(X102:X106)</f>
        <v>3</v>
      </c>
      <c r="Y101" s="130" t="n">
        <f aca="false">SUM(Y102:Y106)</f>
        <v>0</v>
      </c>
      <c r="Z101" s="130" t="n">
        <f aca="false">SUM(Z102:Z106)</f>
        <v>0</v>
      </c>
      <c r="AA101" s="130" t="n">
        <f aca="false">SUM(AA102:AA106)</f>
        <v>12.4</v>
      </c>
      <c r="AB101" s="130" t="n">
        <f aca="false">SUM(AB102:AB106)</f>
        <v>0</v>
      </c>
      <c r="AC101" s="130" t="n">
        <f aca="false">SUM(AC102:AC106)</f>
        <v>0</v>
      </c>
      <c r="AD101" s="130" t="n">
        <f aca="false">SUM(AD102:AD106)</f>
        <v>0</v>
      </c>
      <c r="AE101" s="130" t="n">
        <f aca="false">SUM(AE102:AE106)</f>
        <v>0</v>
      </c>
      <c r="AF101" s="130" t="n">
        <f aca="false">SUM(AF102:AF106)</f>
        <v>0</v>
      </c>
      <c r="AG101" s="130" t="n">
        <f aca="false">SUM(AG102:AG106)</f>
        <v>0</v>
      </c>
      <c r="AH101" s="130" t="n">
        <f aca="false">SUM(AH102:AH106)</f>
        <v>0</v>
      </c>
      <c r="AI101" s="130" t="n">
        <f aca="false">SUM(AI102:AI106)</f>
        <v>0</v>
      </c>
      <c r="AJ101" s="130" t="n">
        <f aca="false">SUM(AJ102:AJ106)</f>
        <v>0</v>
      </c>
      <c r="AK101" s="130" t="n">
        <f aca="false">SUM(AK102:AK106)</f>
        <v>0</v>
      </c>
      <c r="AL101" s="130" t="n">
        <f aca="false">SUM(AL102:AL106)</f>
        <v>0</v>
      </c>
      <c r="AM101" s="243" t="n">
        <f aca="false">SUM(AM102:AM106)</f>
        <v>0</v>
      </c>
      <c r="AN101" s="130" t="n">
        <f aca="false">SUM(AN102:AN106)</f>
        <v>0</v>
      </c>
      <c r="AO101" s="130" t="n">
        <f aca="false">SUM(AO102:AO106)</f>
        <v>8.5</v>
      </c>
      <c r="AP101" s="130" t="n">
        <f aca="false">SUM(AP102:AP106)</f>
        <v>0</v>
      </c>
      <c r="AQ101" s="130" t="n">
        <f aca="false">SUM(AQ102:AQ106)</f>
        <v>0</v>
      </c>
      <c r="AR101" s="130" t="n">
        <f aca="false">SUM(AR102:AR106)</f>
        <v>0</v>
      </c>
      <c r="AS101" s="130" t="n">
        <f aca="false">SUM(AS102:AS106)</f>
        <v>0</v>
      </c>
      <c r="AT101" s="243" t="n">
        <f aca="false">SUM(AT102:AT106)</f>
        <v>0.42</v>
      </c>
      <c r="AU101" s="130" t="n">
        <f aca="false">SUM(AU102:AU106)</f>
        <v>0</v>
      </c>
      <c r="AV101" s="130" t="n">
        <f aca="false">SUM(AV102:AV106)</f>
        <v>22.42</v>
      </c>
      <c r="AW101" s="130" t="n">
        <f aca="false">SUM(AW102:AW106)</f>
        <v>0</v>
      </c>
      <c r="AX101" s="130" t="n">
        <f aca="false">SUM(AX102:AX106)</f>
        <v>3.415</v>
      </c>
      <c r="AY101" s="130" t="n">
        <f aca="false">SUM(AY102:AY106)</f>
        <v>0</v>
      </c>
      <c r="AZ101" s="130" t="n">
        <f aca="false">SUM(AZ102:AZ106)</f>
        <v>3</v>
      </c>
    </row>
    <row r="102" customFormat="false" ht="18.75" hidden="true" customHeight="false" outlineLevel="0" collapsed="false">
      <c r="A102" s="65" t="s">
        <v>224</v>
      </c>
      <c r="B102" s="81"/>
      <c r="C102" s="113" t="s">
        <v>59</v>
      </c>
      <c r="D102" s="58" t="n">
        <f aca="false">K102</f>
        <v>0</v>
      </c>
      <c r="E102" s="58" t="n">
        <f aca="false">L102</f>
        <v>0</v>
      </c>
      <c r="F102" s="58" t="n">
        <f aca="false">M102</f>
        <v>0</v>
      </c>
      <c r="G102" s="58" t="n">
        <f aca="false">N102</f>
        <v>0</v>
      </c>
      <c r="H102" s="58" t="n">
        <f aca="false">O102</f>
        <v>0</v>
      </c>
      <c r="I102" s="58" t="n">
        <f aca="false">P102</f>
        <v>0</v>
      </c>
      <c r="J102" s="131" t="n">
        <f aca="false">Q102</f>
        <v>0</v>
      </c>
      <c r="K102" s="58" t="n">
        <f aca="false">' 3(22)'!L71</f>
        <v>0</v>
      </c>
      <c r="L102" s="58" t="n">
        <v>0</v>
      </c>
      <c r="M102" s="58" t="n">
        <v>0</v>
      </c>
      <c r="N102" s="58" t="n">
        <v>0</v>
      </c>
      <c r="O102" s="58" t="n">
        <v>0</v>
      </c>
      <c r="P102" s="58" t="n">
        <v>0</v>
      </c>
      <c r="Q102" s="256" t="n">
        <v>0</v>
      </c>
      <c r="R102" s="58" t="n">
        <v>0</v>
      </c>
      <c r="S102" s="58" t="n">
        <v>0</v>
      </c>
      <c r="T102" s="58" t="n">
        <v>0</v>
      </c>
      <c r="U102" s="58" t="n">
        <v>0</v>
      </c>
      <c r="V102" s="58" t="n">
        <v>0</v>
      </c>
      <c r="W102" s="58" t="n">
        <v>0</v>
      </c>
      <c r="X102" s="58" t="n">
        <v>0</v>
      </c>
      <c r="Y102" s="58" t="n">
        <v>0</v>
      </c>
      <c r="Z102" s="58" t="n">
        <v>0</v>
      </c>
      <c r="AA102" s="58" t="n">
        <v>0</v>
      </c>
      <c r="AB102" s="58" t="n">
        <v>0</v>
      </c>
      <c r="AC102" s="58" t="n">
        <v>0</v>
      </c>
      <c r="AD102" s="58" t="n">
        <v>0</v>
      </c>
      <c r="AE102" s="58" t="n">
        <v>0</v>
      </c>
      <c r="AF102" s="58" t="n">
        <v>0</v>
      </c>
      <c r="AG102" s="58" t="n">
        <v>0</v>
      </c>
      <c r="AH102" s="58" t="n">
        <v>0</v>
      </c>
      <c r="AI102" s="58" t="n">
        <v>0</v>
      </c>
      <c r="AJ102" s="58" t="n">
        <v>0</v>
      </c>
      <c r="AK102" s="58" t="n">
        <v>0</v>
      </c>
      <c r="AL102" s="58" t="n">
        <v>0</v>
      </c>
      <c r="AM102" s="240" t="n">
        <v>0</v>
      </c>
      <c r="AN102" s="58" t="n">
        <v>0</v>
      </c>
      <c r="AO102" s="58" t="n">
        <v>0</v>
      </c>
      <c r="AP102" s="58" t="n">
        <v>0</v>
      </c>
      <c r="AQ102" s="58" t="n">
        <v>0</v>
      </c>
      <c r="AR102" s="58" t="n">
        <v>0</v>
      </c>
      <c r="AS102" s="58" t="n">
        <v>0</v>
      </c>
      <c r="AT102" s="240" t="n">
        <f aca="false">K102</f>
        <v>0</v>
      </c>
      <c r="AU102" s="58" t="n">
        <f aca="false">L102</f>
        <v>0</v>
      </c>
      <c r="AV102" s="58" t="n">
        <f aca="false">M102</f>
        <v>0</v>
      </c>
      <c r="AW102" s="58" t="n">
        <f aca="false">N102</f>
        <v>0</v>
      </c>
      <c r="AX102" s="58" t="n">
        <f aca="false">O102</f>
        <v>0</v>
      </c>
      <c r="AY102" s="58" t="n">
        <f aca="false">P102</f>
        <v>0</v>
      </c>
      <c r="AZ102" s="58" t="n">
        <f aca="false">Q102</f>
        <v>0</v>
      </c>
    </row>
    <row r="103" customFormat="false" ht="94.5" hidden="false" customHeight="false" outlineLevel="0" collapsed="false">
      <c r="A103" s="65" t="s">
        <v>225</v>
      </c>
      <c r="B103" s="70" t="s">
        <v>226</v>
      </c>
      <c r="C103" s="113" t="s">
        <v>59</v>
      </c>
      <c r="D103" s="58" t="n">
        <f aca="false">R103</f>
        <v>0.42</v>
      </c>
      <c r="E103" s="58" t="n">
        <f aca="false">S103</f>
        <v>0</v>
      </c>
      <c r="F103" s="58" t="n">
        <f aca="false">T103</f>
        <v>1.52</v>
      </c>
      <c r="G103" s="58" t="n">
        <f aca="false">U103</f>
        <v>0</v>
      </c>
      <c r="H103" s="58" t="n">
        <f aca="false">V103</f>
        <v>3.415</v>
      </c>
      <c r="I103" s="58" t="n">
        <f aca="false">W103</f>
        <v>0</v>
      </c>
      <c r="J103" s="256" t="n">
        <f aca="false">X103</f>
        <v>3</v>
      </c>
      <c r="K103" s="58" t="n">
        <v>0</v>
      </c>
      <c r="L103" s="58" t="n">
        <v>0</v>
      </c>
      <c r="M103" s="58" t="n">
        <v>0</v>
      </c>
      <c r="N103" s="58" t="n">
        <v>0</v>
      </c>
      <c r="O103" s="58" t="n">
        <v>0</v>
      </c>
      <c r="P103" s="58" t="n">
        <v>0</v>
      </c>
      <c r="Q103" s="131" t="n">
        <v>0</v>
      </c>
      <c r="R103" s="58" t="n">
        <f aca="false">' 3(23)'!L71</f>
        <v>0.42</v>
      </c>
      <c r="S103" s="58" t="n">
        <v>0</v>
      </c>
      <c r="T103" s="58" t="n">
        <v>1.52</v>
      </c>
      <c r="U103" s="58" t="n">
        <v>0</v>
      </c>
      <c r="V103" s="58" t="n">
        <v>3.415</v>
      </c>
      <c r="W103" s="58" t="n">
        <v>0</v>
      </c>
      <c r="X103" s="58" t="n">
        <v>3</v>
      </c>
      <c r="Y103" s="58" t="n">
        <v>0</v>
      </c>
      <c r="Z103" s="58" t="n">
        <v>0</v>
      </c>
      <c r="AA103" s="58" t="n">
        <v>0</v>
      </c>
      <c r="AB103" s="58" t="n">
        <v>0</v>
      </c>
      <c r="AC103" s="58" t="n">
        <v>0</v>
      </c>
      <c r="AD103" s="58" t="n">
        <v>0</v>
      </c>
      <c r="AE103" s="58" t="n">
        <v>0</v>
      </c>
      <c r="AF103" s="58" t="n">
        <v>0</v>
      </c>
      <c r="AG103" s="58" t="n">
        <v>0</v>
      </c>
      <c r="AH103" s="58" t="n">
        <v>0</v>
      </c>
      <c r="AI103" s="58" t="n">
        <v>0</v>
      </c>
      <c r="AJ103" s="58" t="n">
        <v>0</v>
      </c>
      <c r="AK103" s="58" t="n">
        <v>0</v>
      </c>
      <c r="AL103" s="58" t="n">
        <v>0</v>
      </c>
      <c r="AM103" s="240" t="n">
        <v>0</v>
      </c>
      <c r="AN103" s="58" t="n">
        <v>0</v>
      </c>
      <c r="AO103" s="58" t="n">
        <v>0</v>
      </c>
      <c r="AP103" s="58" t="n">
        <v>0</v>
      </c>
      <c r="AQ103" s="58" t="n">
        <v>0</v>
      </c>
      <c r="AR103" s="58" t="n">
        <v>0</v>
      </c>
      <c r="AS103" s="58" t="n">
        <v>0</v>
      </c>
      <c r="AT103" s="240" t="n">
        <f aca="false">R103</f>
        <v>0.42</v>
      </c>
      <c r="AU103" s="58" t="n">
        <f aca="false">S103</f>
        <v>0</v>
      </c>
      <c r="AV103" s="58" t="n">
        <f aca="false">T103</f>
        <v>1.52</v>
      </c>
      <c r="AW103" s="58" t="n">
        <f aca="false">U103</f>
        <v>0</v>
      </c>
      <c r="AX103" s="58" t="n">
        <f aca="false">V103</f>
        <v>3.415</v>
      </c>
      <c r="AY103" s="58" t="n">
        <f aca="false">W103</f>
        <v>0</v>
      </c>
      <c r="AZ103" s="157" t="n">
        <f aca="false">X103</f>
        <v>3</v>
      </c>
    </row>
    <row r="104" customFormat="false" ht="47.25" hidden="false" customHeight="false" outlineLevel="0" collapsed="false">
      <c r="A104" s="65" t="s">
        <v>227</v>
      </c>
      <c r="B104" s="255" t="s">
        <v>228</v>
      </c>
      <c r="C104" s="113" t="s">
        <v>59</v>
      </c>
      <c r="D104" s="58" t="n">
        <f aca="false">Y104</f>
        <v>0</v>
      </c>
      <c r="E104" s="58" t="n">
        <f aca="false">Z104</f>
        <v>0</v>
      </c>
      <c r="F104" s="58" t="n">
        <f aca="false">AA104</f>
        <v>12.4</v>
      </c>
      <c r="G104" s="58" t="n">
        <f aca="false">AB104</f>
        <v>0</v>
      </c>
      <c r="H104" s="58" t="n">
        <f aca="false">AC104</f>
        <v>0</v>
      </c>
      <c r="I104" s="58" t="n">
        <f aca="false">AD104</f>
        <v>0</v>
      </c>
      <c r="J104" s="256" t="n">
        <f aca="false">AE104</f>
        <v>0</v>
      </c>
      <c r="K104" s="58" t="n">
        <v>0</v>
      </c>
      <c r="L104" s="58" t="n">
        <v>0</v>
      </c>
      <c r="M104" s="58" t="n">
        <v>0</v>
      </c>
      <c r="N104" s="58" t="n">
        <v>0</v>
      </c>
      <c r="O104" s="58" t="n">
        <v>0</v>
      </c>
      <c r="P104" s="58" t="n">
        <v>0</v>
      </c>
      <c r="Q104" s="131" t="n">
        <v>0</v>
      </c>
      <c r="R104" s="58" t="n">
        <v>0</v>
      </c>
      <c r="S104" s="58" t="n">
        <v>0</v>
      </c>
      <c r="T104" s="58" t="n">
        <v>0</v>
      </c>
      <c r="U104" s="58" t="n">
        <v>0</v>
      </c>
      <c r="V104" s="58" t="n">
        <v>0</v>
      </c>
      <c r="W104" s="58" t="n">
        <v>0</v>
      </c>
      <c r="X104" s="58" t="n">
        <v>0</v>
      </c>
      <c r="Y104" s="58" t="n">
        <f aca="false">' 3(24)'!L71</f>
        <v>0</v>
      </c>
      <c r="Z104" s="58" t="n">
        <v>0</v>
      </c>
      <c r="AA104" s="58" t="n">
        <v>12.4</v>
      </c>
      <c r="AB104" s="58" t="n">
        <v>0</v>
      </c>
      <c r="AC104" s="58" t="n">
        <v>0</v>
      </c>
      <c r="AD104" s="58" t="n">
        <v>0</v>
      </c>
      <c r="AE104" s="58" t="n">
        <v>0</v>
      </c>
      <c r="AF104" s="58" t="n">
        <v>0</v>
      </c>
      <c r="AG104" s="58" t="n">
        <v>0</v>
      </c>
      <c r="AH104" s="58" t="n">
        <v>0</v>
      </c>
      <c r="AI104" s="58" t="n">
        <v>0</v>
      </c>
      <c r="AJ104" s="58" t="n">
        <v>0</v>
      </c>
      <c r="AK104" s="58" t="n">
        <v>0</v>
      </c>
      <c r="AL104" s="58" t="n">
        <v>0</v>
      </c>
      <c r="AM104" s="240" t="n">
        <v>0</v>
      </c>
      <c r="AN104" s="58" t="n">
        <v>0</v>
      </c>
      <c r="AO104" s="58" t="n">
        <v>0</v>
      </c>
      <c r="AP104" s="58" t="n">
        <v>0</v>
      </c>
      <c r="AQ104" s="58" t="n">
        <v>0</v>
      </c>
      <c r="AR104" s="58" t="n">
        <v>0</v>
      </c>
      <c r="AS104" s="58" t="n">
        <v>0</v>
      </c>
      <c r="AT104" s="240" t="n">
        <f aca="false">Y104</f>
        <v>0</v>
      </c>
      <c r="AU104" s="58" t="n">
        <f aca="false">Z104</f>
        <v>0</v>
      </c>
      <c r="AV104" s="58" t="n">
        <f aca="false">AA104</f>
        <v>12.4</v>
      </c>
      <c r="AW104" s="58" t="n">
        <f aca="false">AB104</f>
        <v>0</v>
      </c>
      <c r="AX104" s="58" t="n">
        <f aca="false">AC104</f>
        <v>0</v>
      </c>
      <c r="AY104" s="58" t="n">
        <f aca="false">AD104</f>
        <v>0</v>
      </c>
      <c r="AZ104" s="157" t="n">
        <f aca="false">AE104</f>
        <v>0</v>
      </c>
    </row>
    <row r="105" customFormat="false" ht="31.5" hidden="false" customHeight="false" outlineLevel="0" collapsed="false">
      <c r="A105" s="65" t="s">
        <v>229</v>
      </c>
      <c r="B105" s="255" t="s">
        <v>230</v>
      </c>
      <c r="C105" s="113" t="s">
        <v>59</v>
      </c>
      <c r="D105" s="58" t="n">
        <f aca="false">AF105</f>
        <v>0</v>
      </c>
      <c r="E105" s="58" t="n">
        <f aca="false">AG105</f>
        <v>0</v>
      </c>
      <c r="F105" s="58" t="n">
        <f aca="false">AH105</f>
        <v>0</v>
      </c>
      <c r="G105" s="58" t="n">
        <f aca="false">AI105</f>
        <v>0</v>
      </c>
      <c r="H105" s="58" t="n">
        <f aca="false">AJ105</f>
        <v>0</v>
      </c>
      <c r="I105" s="58" t="n">
        <f aca="false">AK105</f>
        <v>0</v>
      </c>
      <c r="J105" s="256" t="n">
        <f aca="false">AL105</f>
        <v>0</v>
      </c>
      <c r="K105" s="58" t="n">
        <v>0</v>
      </c>
      <c r="L105" s="58" t="n">
        <v>0</v>
      </c>
      <c r="M105" s="58" t="n">
        <v>0</v>
      </c>
      <c r="N105" s="58" t="n">
        <v>0</v>
      </c>
      <c r="O105" s="58" t="n">
        <v>0</v>
      </c>
      <c r="P105" s="58" t="n">
        <v>0</v>
      </c>
      <c r="Q105" s="131" t="n">
        <v>0</v>
      </c>
      <c r="R105" s="58" t="n">
        <v>0</v>
      </c>
      <c r="S105" s="58" t="n">
        <v>0</v>
      </c>
      <c r="T105" s="58" t="n">
        <v>0</v>
      </c>
      <c r="U105" s="58" t="n">
        <v>0</v>
      </c>
      <c r="V105" s="58" t="n">
        <v>0</v>
      </c>
      <c r="W105" s="58" t="n">
        <v>0</v>
      </c>
      <c r="X105" s="58" t="n">
        <v>0</v>
      </c>
      <c r="Y105" s="58" t="n">
        <v>0</v>
      </c>
      <c r="Z105" s="58" t="n">
        <v>0</v>
      </c>
      <c r="AA105" s="58" t="n">
        <v>0</v>
      </c>
      <c r="AB105" s="58" t="n">
        <v>0</v>
      </c>
      <c r="AC105" s="58" t="n">
        <v>0</v>
      </c>
      <c r="AD105" s="58" t="n">
        <v>0</v>
      </c>
      <c r="AE105" s="58" t="n">
        <v>0</v>
      </c>
      <c r="AF105" s="58" t="n">
        <f aca="false">' 3(25)'!L71</f>
        <v>0</v>
      </c>
      <c r="AG105" s="58" t="n">
        <v>0</v>
      </c>
      <c r="AH105" s="58" t="n">
        <v>0</v>
      </c>
      <c r="AI105" s="58" t="n">
        <v>0</v>
      </c>
      <c r="AJ105" s="58" t="n">
        <v>0</v>
      </c>
      <c r="AK105" s="58" t="n">
        <v>0</v>
      </c>
      <c r="AL105" s="58" t="n">
        <v>0</v>
      </c>
      <c r="AM105" s="240" t="n">
        <v>0</v>
      </c>
      <c r="AN105" s="58" t="n">
        <v>0</v>
      </c>
      <c r="AO105" s="58" t="n">
        <v>0</v>
      </c>
      <c r="AP105" s="58" t="n">
        <v>0</v>
      </c>
      <c r="AQ105" s="58" t="n">
        <v>0</v>
      </c>
      <c r="AR105" s="58" t="n">
        <v>0</v>
      </c>
      <c r="AS105" s="58" t="n">
        <v>0</v>
      </c>
      <c r="AT105" s="240" t="n">
        <f aca="false">AF105</f>
        <v>0</v>
      </c>
      <c r="AU105" s="58" t="n">
        <f aca="false">AG105</f>
        <v>0</v>
      </c>
      <c r="AV105" s="58" t="n">
        <f aca="false">AH105</f>
        <v>0</v>
      </c>
      <c r="AW105" s="58" t="n">
        <f aca="false">AI105</f>
        <v>0</v>
      </c>
      <c r="AX105" s="58" t="n">
        <f aca="false">AJ105</f>
        <v>0</v>
      </c>
      <c r="AY105" s="58" t="n">
        <f aca="false">AK105</f>
        <v>0</v>
      </c>
      <c r="AZ105" s="157" t="n">
        <f aca="false">AL105</f>
        <v>0</v>
      </c>
    </row>
    <row r="106" customFormat="false" ht="47.25" hidden="false" customHeight="false" outlineLevel="0" collapsed="false">
      <c r="A106" s="65" t="s">
        <v>231</v>
      </c>
      <c r="B106" s="255" t="s">
        <v>232</v>
      </c>
      <c r="C106" s="113" t="s">
        <v>59</v>
      </c>
      <c r="D106" s="58" t="n">
        <f aca="false">AM106</f>
        <v>0</v>
      </c>
      <c r="E106" s="58" t="n">
        <f aca="false">AN106</f>
        <v>0</v>
      </c>
      <c r="F106" s="58" t="n">
        <f aca="false">AO106</f>
        <v>8.5</v>
      </c>
      <c r="G106" s="58" t="n">
        <f aca="false">AP106</f>
        <v>0</v>
      </c>
      <c r="H106" s="58" t="n">
        <f aca="false">AQ106</f>
        <v>0</v>
      </c>
      <c r="I106" s="58" t="n">
        <f aca="false">AR106</f>
        <v>0</v>
      </c>
      <c r="J106" s="256" t="n">
        <f aca="false">AS106</f>
        <v>0</v>
      </c>
      <c r="K106" s="58" t="n">
        <v>0</v>
      </c>
      <c r="L106" s="58" t="n">
        <v>0</v>
      </c>
      <c r="M106" s="58" t="n">
        <v>0</v>
      </c>
      <c r="N106" s="58" t="n">
        <v>0</v>
      </c>
      <c r="O106" s="58" t="n">
        <v>0</v>
      </c>
      <c r="P106" s="58" t="n">
        <v>0</v>
      </c>
      <c r="Q106" s="131" t="n">
        <v>0</v>
      </c>
      <c r="R106" s="58" t="n">
        <v>0</v>
      </c>
      <c r="S106" s="58" t="n">
        <v>0</v>
      </c>
      <c r="T106" s="58" t="n">
        <v>0</v>
      </c>
      <c r="U106" s="58" t="n">
        <v>0</v>
      </c>
      <c r="V106" s="58" t="n">
        <v>0</v>
      </c>
      <c r="W106" s="58" t="n">
        <v>0</v>
      </c>
      <c r="X106" s="58" t="n">
        <v>0</v>
      </c>
      <c r="Y106" s="58" t="n">
        <v>0</v>
      </c>
      <c r="Z106" s="58" t="n">
        <v>0</v>
      </c>
      <c r="AA106" s="58" t="n">
        <v>0</v>
      </c>
      <c r="AB106" s="58" t="n">
        <v>0</v>
      </c>
      <c r="AC106" s="58" t="n">
        <v>0</v>
      </c>
      <c r="AD106" s="58" t="n">
        <v>0</v>
      </c>
      <c r="AE106" s="58" t="n">
        <v>0</v>
      </c>
      <c r="AF106" s="58" t="n">
        <v>0</v>
      </c>
      <c r="AG106" s="58" t="n">
        <v>0</v>
      </c>
      <c r="AH106" s="58" t="n">
        <v>0</v>
      </c>
      <c r="AI106" s="58" t="n">
        <v>0</v>
      </c>
      <c r="AJ106" s="58" t="n">
        <v>0</v>
      </c>
      <c r="AK106" s="58" t="n">
        <v>0</v>
      </c>
      <c r="AL106" s="58" t="n">
        <v>0</v>
      </c>
      <c r="AM106" s="240" t="n">
        <f aca="false">' 3(26)'!L71</f>
        <v>0</v>
      </c>
      <c r="AN106" s="58" t="n">
        <v>0</v>
      </c>
      <c r="AO106" s="58" t="n">
        <v>8.5</v>
      </c>
      <c r="AP106" s="58" t="n">
        <v>0</v>
      </c>
      <c r="AQ106" s="58" t="n">
        <v>0</v>
      </c>
      <c r="AR106" s="58" t="n">
        <v>0</v>
      </c>
      <c r="AS106" s="58" t="n">
        <v>0</v>
      </c>
      <c r="AT106" s="240" t="n">
        <f aca="false">AM106</f>
        <v>0</v>
      </c>
      <c r="AU106" s="58" t="n">
        <f aca="false">AN106</f>
        <v>0</v>
      </c>
      <c r="AV106" s="58" t="n">
        <f aca="false">AO106</f>
        <v>8.5</v>
      </c>
      <c r="AW106" s="58" t="n">
        <f aca="false">AP106</f>
        <v>0</v>
      </c>
      <c r="AX106" s="58" t="n">
        <f aca="false">AQ106</f>
        <v>0</v>
      </c>
      <c r="AY106" s="58" t="n">
        <f aca="false">AR106</f>
        <v>0</v>
      </c>
      <c r="AZ106" s="157" t="n">
        <f aca="false">AS106</f>
        <v>0</v>
      </c>
    </row>
    <row r="107" s="1" customFormat="true" ht="15.75" hidden="false" customHeight="false" outlineLevel="0" collapsed="false">
      <c r="A107" s="54" t="s">
        <v>233</v>
      </c>
      <c r="B107" s="55" t="s">
        <v>234</v>
      </c>
      <c r="C107" s="54" t="s">
        <v>58</v>
      </c>
      <c r="D107" s="58" t="n">
        <v>0</v>
      </c>
      <c r="E107" s="58" t="n">
        <v>0</v>
      </c>
      <c r="F107" s="58" t="n">
        <v>0</v>
      </c>
      <c r="G107" s="58" t="n">
        <v>0</v>
      </c>
      <c r="H107" s="58" t="n">
        <v>0</v>
      </c>
      <c r="I107" s="58" t="n">
        <v>0</v>
      </c>
      <c r="J107" s="58" t="n">
        <v>0</v>
      </c>
      <c r="K107" s="124" t="n">
        <v>0</v>
      </c>
      <c r="L107" s="124" t="n">
        <v>0</v>
      </c>
      <c r="M107" s="124" t="n">
        <v>0</v>
      </c>
      <c r="N107" s="124" t="n">
        <v>0</v>
      </c>
      <c r="O107" s="124" t="n">
        <v>0</v>
      </c>
      <c r="P107" s="124" t="n">
        <v>0</v>
      </c>
      <c r="Q107" s="245" t="n">
        <v>0</v>
      </c>
      <c r="R107" s="58" t="n">
        <v>0</v>
      </c>
      <c r="S107" s="58" t="n">
        <v>0</v>
      </c>
      <c r="T107" s="58" t="n">
        <v>0</v>
      </c>
      <c r="U107" s="58" t="n">
        <v>0</v>
      </c>
      <c r="V107" s="58" t="n">
        <v>0</v>
      </c>
      <c r="W107" s="58" t="n">
        <v>0</v>
      </c>
      <c r="X107" s="58" t="n">
        <v>0</v>
      </c>
      <c r="Y107" s="58" t="n">
        <v>0</v>
      </c>
      <c r="Z107" s="58" t="n">
        <v>0</v>
      </c>
      <c r="AA107" s="58" t="n">
        <v>0</v>
      </c>
      <c r="AB107" s="58" t="n">
        <v>0</v>
      </c>
      <c r="AC107" s="58" t="n">
        <v>0</v>
      </c>
      <c r="AD107" s="58" t="n">
        <v>0</v>
      </c>
      <c r="AE107" s="58" t="n">
        <v>0</v>
      </c>
      <c r="AF107" s="58" t="n">
        <v>0</v>
      </c>
      <c r="AG107" s="58" t="n">
        <v>0</v>
      </c>
      <c r="AH107" s="58" t="n">
        <v>0</v>
      </c>
      <c r="AI107" s="58" t="n">
        <v>0</v>
      </c>
      <c r="AJ107" s="58" t="n">
        <v>0</v>
      </c>
      <c r="AK107" s="58" t="n">
        <v>0</v>
      </c>
      <c r="AL107" s="58" t="n">
        <v>0</v>
      </c>
      <c r="AM107" s="246" t="n">
        <v>0</v>
      </c>
      <c r="AN107" s="124" t="n">
        <v>0</v>
      </c>
      <c r="AO107" s="124" t="n">
        <v>0</v>
      </c>
      <c r="AP107" s="124" t="n">
        <v>0</v>
      </c>
      <c r="AQ107" s="124" t="n">
        <v>0</v>
      </c>
      <c r="AR107" s="124" t="n">
        <v>0</v>
      </c>
      <c r="AS107" s="124" t="n">
        <v>0</v>
      </c>
      <c r="AT107" s="58" t="n">
        <v>0</v>
      </c>
      <c r="AU107" s="58" t="n">
        <v>0</v>
      </c>
      <c r="AV107" s="58" t="n">
        <v>0</v>
      </c>
      <c r="AW107" s="58" t="n">
        <v>0</v>
      </c>
      <c r="AX107" s="58" t="n">
        <v>0</v>
      </c>
      <c r="AY107" s="58" t="n">
        <v>0</v>
      </c>
      <c r="AZ107" s="58" t="n">
        <v>0</v>
      </c>
    </row>
    <row r="108" s="27" customFormat="true" ht="15.75" hidden="false" customHeight="false" outlineLevel="0" collapsed="false">
      <c r="A108" s="23" t="s">
        <v>235</v>
      </c>
      <c r="B108" s="59" t="s">
        <v>236</v>
      </c>
      <c r="C108" s="23" t="s">
        <v>58</v>
      </c>
      <c r="D108" s="129" t="n">
        <v>0</v>
      </c>
      <c r="E108" s="129" t="n">
        <v>0</v>
      </c>
      <c r="F108" s="129" t="n">
        <v>0</v>
      </c>
      <c r="G108" s="129" t="n">
        <v>0</v>
      </c>
      <c r="H108" s="129" t="n">
        <v>0</v>
      </c>
      <c r="I108" s="129" t="n">
        <v>0</v>
      </c>
      <c r="J108" s="129" t="n">
        <v>0</v>
      </c>
      <c r="K108" s="129" t="n">
        <v>0</v>
      </c>
      <c r="L108" s="129" t="n">
        <v>0</v>
      </c>
      <c r="M108" s="129" t="n">
        <v>0</v>
      </c>
      <c r="N108" s="129" t="n">
        <v>0</v>
      </c>
      <c r="O108" s="129" t="n">
        <v>0</v>
      </c>
      <c r="P108" s="129" t="n">
        <v>0</v>
      </c>
      <c r="Q108" s="252" t="n">
        <v>0</v>
      </c>
      <c r="R108" s="129" t="n">
        <v>0</v>
      </c>
      <c r="S108" s="129" t="n">
        <v>0</v>
      </c>
      <c r="T108" s="129" t="n">
        <v>0</v>
      </c>
      <c r="U108" s="129" t="n">
        <v>0</v>
      </c>
      <c r="V108" s="129" t="n">
        <v>0</v>
      </c>
      <c r="W108" s="129" t="n">
        <v>0</v>
      </c>
      <c r="X108" s="129" t="n">
        <v>0</v>
      </c>
      <c r="Y108" s="129" t="n">
        <v>0</v>
      </c>
      <c r="Z108" s="129" t="n">
        <v>0</v>
      </c>
      <c r="AA108" s="129" t="n">
        <v>0</v>
      </c>
      <c r="AB108" s="129" t="n">
        <v>0</v>
      </c>
      <c r="AC108" s="129" t="n">
        <v>0</v>
      </c>
      <c r="AD108" s="129" t="n">
        <v>0</v>
      </c>
      <c r="AE108" s="129" t="n">
        <v>0</v>
      </c>
      <c r="AF108" s="129" t="n">
        <v>0</v>
      </c>
      <c r="AG108" s="129" t="n">
        <v>0</v>
      </c>
      <c r="AH108" s="129" t="n">
        <v>0</v>
      </c>
      <c r="AI108" s="129" t="n">
        <v>0</v>
      </c>
      <c r="AJ108" s="129" t="n">
        <v>0</v>
      </c>
      <c r="AK108" s="129" t="n">
        <v>0</v>
      </c>
      <c r="AL108" s="129" t="n">
        <v>0</v>
      </c>
      <c r="AM108" s="253" t="n">
        <v>0</v>
      </c>
      <c r="AN108" s="129" t="n">
        <v>0</v>
      </c>
      <c r="AO108" s="129" t="n">
        <v>0</v>
      </c>
      <c r="AP108" s="129" t="n">
        <v>0</v>
      </c>
      <c r="AQ108" s="129" t="n">
        <v>0</v>
      </c>
      <c r="AR108" s="129" t="n">
        <v>0</v>
      </c>
      <c r="AS108" s="129" t="n">
        <v>0</v>
      </c>
      <c r="AT108" s="129" t="n">
        <v>0</v>
      </c>
      <c r="AU108" s="129" t="n">
        <v>0</v>
      </c>
      <c r="AV108" s="129" t="n">
        <v>0</v>
      </c>
      <c r="AW108" s="129" t="n">
        <v>0</v>
      </c>
      <c r="AX108" s="129" t="n">
        <v>0</v>
      </c>
      <c r="AY108" s="129" t="n">
        <v>0</v>
      </c>
      <c r="AZ108" s="129" t="n">
        <v>0</v>
      </c>
    </row>
    <row r="109" customFormat="false" ht="15.75" hidden="false" customHeight="false" outlineLevel="0" collapsed="false">
      <c r="A109" s="90" t="s">
        <v>237</v>
      </c>
      <c r="B109" s="91" t="s">
        <v>238</v>
      </c>
      <c r="C109" s="113" t="s">
        <v>59</v>
      </c>
      <c r="D109" s="113" t="s">
        <v>59</v>
      </c>
      <c r="E109" s="113" t="s">
        <v>59</v>
      </c>
      <c r="F109" s="113" t="s">
        <v>59</v>
      </c>
      <c r="G109" s="113" t="s">
        <v>59</v>
      </c>
      <c r="H109" s="113" t="s">
        <v>59</v>
      </c>
      <c r="I109" s="113" t="s">
        <v>59</v>
      </c>
      <c r="J109" s="113" t="s">
        <v>59</v>
      </c>
      <c r="K109" s="113" t="s">
        <v>59</v>
      </c>
      <c r="L109" s="113" t="s">
        <v>59</v>
      </c>
      <c r="M109" s="113" t="s">
        <v>59</v>
      </c>
      <c r="N109" s="113" t="s">
        <v>59</v>
      </c>
      <c r="O109" s="113" t="s">
        <v>59</v>
      </c>
      <c r="P109" s="113" t="s">
        <v>59</v>
      </c>
      <c r="Q109" s="210" t="s">
        <v>59</v>
      </c>
      <c r="R109" s="113" t="s">
        <v>59</v>
      </c>
      <c r="S109" s="113" t="s">
        <v>59</v>
      </c>
      <c r="T109" s="113" t="s">
        <v>59</v>
      </c>
      <c r="U109" s="113" t="s">
        <v>59</v>
      </c>
      <c r="V109" s="113" t="s">
        <v>59</v>
      </c>
      <c r="W109" s="113" t="s">
        <v>59</v>
      </c>
      <c r="X109" s="113" t="s">
        <v>59</v>
      </c>
      <c r="Y109" s="113" t="s">
        <v>59</v>
      </c>
      <c r="Z109" s="113" t="s">
        <v>59</v>
      </c>
      <c r="AA109" s="113" t="s">
        <v>59</v>
      </c>
      <c r="AB109" s="113" t="s">
        <v>59</v>
      </c>
      <c r="AC109" s="113" t="s">
        <v>59</v>
      </c>
      <c r="AD109" s="113" t="s">
        <v>59</v>
      </c>
      <c r="AE109" s="113" t="s">
        <v>59</v>
      </c>
      <c r="AF109" s="113" t="s">
        <v>59</v>
      </c>
      <c r="AG109" s="113" t="s">
        <v>59</v>
      </c>
      <c r="AH109" s="113" t="s">
        <v>59</v>
      </c>
      <c r="AI109" s="113" t="s">
        <v>59</v>
      </c>
      <c r="AJ109" s="113" t="s">
        <v>59</v>
      </c>
      <c r="AK109" s="113" t="s">
        <v>59</v>
      </c>
      <c r="AL109" s="113" t="s">
        <v>59</v>
      </c>
      <c r="AM109" s="232" t="s">
        <v>59</v>
      </c>
      <c r="AN109" s="113" t="s">
        <v>59</v>
      </c>
      <c r="AO109" s="113" t="s">
        <v>59</v>
      </c>
      <c r="AP109" s="113" t="s">
        <v>59</v>
      </c>
      <c r="AQ109" s="113" t="s">
        <v>59</v>
      </c>
      <c r="AR109" s="113" t="s">
        <v>59</v>
      </c>
      <c r="AS109" s="113" t="s">
        <v>59</v>
      </c>
      <c r="AT109" s="113" t="s">
        <v>59</v>
      </c>
      <c r="AU109" s="113" t="s">
        <v>59</v>
      </c>
      <c r="AV109" s="113" t="s">
        <v>59</v>
      </c>
      <c r="AW109" s="113" t="s">
        <v>59</v>
      </c>
      <c r="AX109" s="113" t="s">
        <v>59</v>
      </c>
      <c r="AY109" s="113" t="s">
        <v>59</v>
      </c>
      <c r="AZ109" s="113" t="s">
        <v>59</v>
      </c>
    </row>
    <row r="110" customFormat="false" ht="15.75" hidden="false" customHeight="false" outlineLevel="0" collapsed="false">
      <c r="A110" s="65" t="s">
        <v>240</v>
      </c>
      <c r="B110" s="93" t="s">
        <v>241</v>
      </c>
      <c r="C110" s="113" t="s">
        <v>59</v>
      </c>
      <c r="D110" s="113" t="s">
        <v>59</v>
      </c>
      <c r="E110" s="113" t="s">
        <v>59</v>
      </c>
      <c r="F110" s="113" t="s">
        <v>59</v>
      </c>
      <c r="G110" s="113" t="s">
        <v>59</v>
      </c>
      <c r="H110" s="113" t="s">
        <v>59</v>
      </c>
      <c r="I110" s="113" t="s">
        <v>59</v>
      </c>
      <c r="J110" s="113" t="s">
        <v>59</v>
      </c>
      <c r="K110" s="113" t="s">
        <v>59</v>
      </c>
      <c r="L110" s="113" t="s">
        <v>59</v>
      </c>
      <c r="M110" s="113" t="s">
        <v>59</v>
      </c>
      <c r="N110" s="113" t="s">
        <v>59</v>
      </c>
      <c r="O110" s="113" t="s">
        <v>59</v>
      </c>
      <c r="P110" s="113" t="s">
        <v>59</v>
      </c>
      <c r="Q110" s="210" t="s">
        <v>59</v>
      </c>
      <c r="R110" s="113" t="s">
        <v>59</v>
      </c>
      <c r="S110" s="113" t="s">
        <v>59</v>
      </c>
      <c r="T110" s="113" t="s">
        <v>59</v>
      </c>
      <c r="U110" s="113" t="s">
        <v>59</v>
      </c>
      <c r="V110" s="113" t="s">
        <v>59</v>
      </c>
      <c r="W110" s="113" t="s">
        <v>59</v>
      </c>
      <c r="X110" s="113" t="s">
        <v>59</v>
      </c>
      <c r="Y110" s="113" t="s">
        <v>59</v>
      </c>
      <c r="Z110" s="113" t="s">
        <v>59</v>
      </c>
      <c r="AA110" s="113" t="s">
        <v>59</v>
      </c>
      <c r="AB110" s="113" t="s">
        <v>59</v>
      </c>
      <c r="AC110" s="113" t="s">
        <v>59</v>
      </c>
      <c r="AD110" s="113" t="s">
        <v>59</v>
      </c>
      <c r="AE110" s="113" t="s">
        <v>59</v>
      </c>
      <c r="AF110" s="113" t="s">
        <v>59</v>
      </c>
      <c r="AG110" s="113" t="s">
        <v>59</v>
      </c>
      <c r="AH110" s="113" t="s">
        <v>59</v>
      </c>
      <c r="AI110" s="113" t="s">
        <v>59</v>
      </c>
      <c r="AJ110" s="113" t="s">
        <v>59</v>
      </c>
      <c r="AK110" s="113" t="s">
        <v>59</v>
      </c>
      <c r="AL110" s="113" t="s">
        <v>59</v>
      </c>
      <c r="AM110" s="232" t="s">
        <v>59</v>
      </c>
      <c r="AN110" s="113" t="s">
        <v>59</v>
      </c>
      <c r="AO110" s="113" t="s">
        <v>59</v>
      </c>
      <c r="AP110" s="113" t="s">
        <v>59</v>
      </c>
      <c r="AQ110" s="113" t="s">
        <v>59</v>
      </c>
      <c r="AR110" s="113" t="s">
        <v>59</v>
      </c>
      <c r="AS110" s="113" t="s">
        <v>59</v>
      </c>
      <c r="AT110" s="113" t="s">
        <v>59</v>
      </c>
      <c r="AU110" s="113" t="s">
        <v>59</v>
      </c>
      <c r="AV110" s="113" t="s">
        <v>59</v>
      </c>
      <c r="AW110" s="113" t="s">
        <v>59</v>
      </c>
      <c r="AX110" s="113" t="s">
        <v>59</v>
      </c>
      <c r="AY110" s="113" t="s">
        <v>59</v>
      </c>
      <c r="AZ110" s="113" t="s">
        <v>59</v>
      </c>
    </row>
    <row r="111" customFormat="false" ht="15.75" hidden="false" customHeight="false" outlineLevel="0" collapsed="false">
      <c r="A111" s="94" t="s">
        <v>243</v>
      </c>
      <c r="B111" s="93" t="s">
        <v>244</v>
      </c>
      <c r="C111" s="113" t="s">
        <v>59</v>
      </c>
      <c r="D111" s="113" t="s">
        <v>59</v>
      </c>
      <c r="E111" s="113" t="s">
        <v>59</v>
      </c>
      <c r="F111" s="113" t="s">
        <v>59</v>
      </c>
      <c r="G111" s="113" t="s">
        <v>59</v>
      </c>
      <c r="H111" s="113" t="s">
        <v>59</v>
      </c>
      <c r="I111" s="113" t="s">
        <v>59</v>
      </c>
      <c r="J111" s="113" t="s">
        <v>59</v>
      </c>
      <c r="K111" s="113" t="s">
        <v>59</v>
      </c>
      <c r="L111" s="113" t="s">
        <v>59</v>
      </c>
      <c r="M111" s="113" t="s">
        <v>59</v>
      </c>
      <c r="N111" s="113" t="s">
        <v>59</v>
      </c>
      <c r="O111" s="113" t="s">
        <v>59</v>
      </c>
      <c r="P111" s="113" t="s">
        <v>59</v>
      </c>
      <c r="Q111" s="210" t="s">
        <v>59</v>
      </c>
      <c r="R111" s="113" t="s">
        <v>59</v>
      </c>
      <c r="S111" s="113" t="s">
        <v>59</v>
      </c>
      <c r="T111" s="113" t="s">
        <v>59</v>
      </c>
      <c r="U111" s="113" t="s">
        <v>59</v>
      </c>
      <c r="V111" s="113" t="s">
        <v>59</v>
      </c>
      <c r="W111" s="113" t="s">
        <v>59</v>
      </c>
      <c r="X111" s="113" t="s">
        <v>59</v>
      </c>
      <c r="Y111" s="113" t="s">
        <v>59</v>
      </c>
      <c r="Z111" s="113" t="s">
        <v>59</v>
      </c>
      <c r="AA111" s="113" t="s">
        <v>59</v>
      </c>
      <c r="AB111" s="113" t="s">
        <v>59</v>
      </c>
      <c r="AC111" s="113" t="s">
        <v>59</v>
      </c>
      <c r="AD111" s="113" t="s">
        <v>59</v>
      </c>
      <c r="AE111" s="113" t="s">
        <v>59</v>
      </c>
      <c r="AF111" s="113" t="s">
        <v>59</v>
      </c>
      <c r="AG111" s="113" t="s">
        <v>59</v>
      </c>
      <c r="AH111" s="113" t="s">
        <v>59</v>
      </c>
      <c r="AI111" s="113" t="s">
        <v>59</v>
      </c>
      <c r="AJ111" s="113" t="s">
        <v>59</v>
      </c>
      <c r="AK111" s="113" t="s">
        <v>59</v>
      </c>
      <c r="AL111" s="113" t="s">
        <v>59</v>
      </c>
      <c r="AM111" s="232" t="s">
        <v>59</v>
      </c>
      <c r="AN111" s="113" t="s">
        <v>59</v>
      </c>
      <c r="AO111" s="113" t="s">
        <v>59</v>
      </c>
      <c r="AP111" s="113" t="s">
        <v>59</v>
      </c>
      <c r="AQ111" s="113" t="s">
        <v>59</v>
      </c>
      <c r="AR111" s="113" t="s">
        <v>59</v>
      </c>
      <c r="AS111" s="113" t="s">
        <v>59</v>
      </c>
      <c r="AT111" s="113" t="s">
        <v>59</v>
      </c>
      <c r="AU111" s="113" t="s">
        <v>59</v>
      </c>
      <c r="AV111" s="113" t="s">
        <v>59</v>
      </c>
      <c r="AW111" s="113" t="s">
        <v>59</v>
      </c>
      <c r="AX111" s="113" t="s">
        <v>59</v>
      </c>
      <c r="AY111" s="113" t="s">
        <v>59</v>
      </c>
      <c r="AZ111" s="113" t="s">
        <v>59</v>
      </c>
    </row>
    <row r="112" customFormat="false" ht="15.75" hidden="false" customHeight="false" outlineLevel="0" collapsed="false">
      <c r="A112" s="65" t="s">
        <v>246</v>
      </c>
      <c r="B112" s="93" t="s">
        <v>247</v>
      </c>
      <c r="C112" s="113" t="s">
        <v>59</v>
      </c>
      <c r="D112" s="113" t="s">
        <v>59</v>
      </c>
      <c r="E112" s="113" t="s">
        <v>59</v>
      </c>
      <c r="F112" s="113" t="s">
        <v>59</v>
      </c>
      <c r="G112" s="113" t="s">
        <v>59</v>
      </c>
      <c r="H112" s="113" t="s">
        <v>59</v>
      </c>
      <c r="I112" s="113" t="s">
        <v>59</v>
      </c>
      <c r="J112" s="113" t="s">
        <v>59</v>
      </c>
      <c r="K112" s="113" t="s">
        <v>59</v>
      </c>
      <c r="L112" s="113" t="s">
        <v>59</v>
      </c>
      <c r="M112" s="113" t="s">
        <v>59</v>
      </c>
      <c r="N112" s="113" t="s">
        <v>59</v>
      </c>
      <c r="O112" s="113" t="s">
        <v>59</v>
      </c>
      <c r="P112" s="113" t="s">
        <v>59</v>
      </c>
      <c r="Q112" s="210" t="s">
        <v>59</v>
      </c>
      <c r="R112" s="113" t="s">
        <v>59</v>
      </c>
      <c r="S112" s="113" t="s">
        <v>59</v>
      </c>
      <c r="T112" s="113" t="s">
        <v>59</v>
      </c>
      <c r="U112" s="113" t="s">
        <v>59</v>
      </c>
      <c r="V112" s="113" t="s">
        <v>59</v>
      </c>
      <c r="W112" s="113" t="s">
        <v>59</v>
      </c>
      <c r="X112" s="113" t="s">
        <v>59</v>
      </c>
      <c r="Y112" s="113" t="s">
        <v>59</v>
      </c>
      <c r="Z112" s="113" t="s">
        <v>59</v>
      </c>
      <c r="AA112" s="113" t="s">
        <v>59</v>
      </c>
      <c r="AB112" s="113" t="s">
        <v>59</v>
      </c>
      <c r="AC112" s="113" t="s">
        <v>59</v>
      </c>
      <c r="AD112" s="113" t="s">
        <v>59</v>
      </c>
      <c r="AE112" s="113" t="s">
        <v>59</v>
      </c>
      <c r="AF112" s="113" t="s">
        <v>59</v>
      </c>
      <c r="AG112" s="113" t="s">
        <v>59</v>
      </c>
      <c r="AH112" s="113" t="s">
        <v>59</v>
      </c>
      <c r="AI112" s="113" t="s">
        <v>59</v>
      </c>
      <c r="AJ112" s="113" t="s">
        <v>59</v>
      </c>
      <c r="AK112" s="113" t="s">
        <v>59</v>
      </c>
      <c r="AL112" s="113" t="s">
        <v>59</v>
      </c>
      <c r="AM112" s="232" t="s">
        <v>59</v>
      </c>
      <c r="AN112" s="113" t="s">
        <v>59</v>
      </c>
      <c r="AO112" s="113" t="s">
        <v>59</v>
      </c>
      <c r="AP112" s="113" t="s">
        <v>59</v>
      </c>
      <c r="AQ112" s="113" t="s">
        <v>59</v>
      </c>
      <c r="AR112" s="113" t="s">
        <v>59</v>
      </c>
      <c r="AS112" s="113" t="s">
        <v>59</v>
      </c>
      <c r="AT112" s="113" t="s">
        <v>59</v>
      </c>
      <c r="AU112" s="113" t="s">
        <v>59</v>
      </c>
      <c r="AV112" s="113" t="s">
        <v>59</v>
      </c>
      <c r="AW112" s="113" t="s">
        <v>59</v>
      </c>
      <c r="AX112" s="113" t="s">
        <v>59</v>
      </c>
      <c r="AY112" s="113" t="s">
        <v>59</v>
      </c>
      <c r="AZ112" s="113" t="s">
        <v>59</v>
      </c>
    </row>
    <row r="113" customFormat="false" ht="15.75" hidden="false" customHeight="false" outlineLevel="0" collapsed="false">
      <c r="A113" s="90" t="s">
        <v>248</v>
      </c>
      <c r="B113" s="91" t="s">
        <v>249</v>
      </c>
      <c r="C113" s="113" t="s">
        <v>59</v>
      </c>
      <c r="D113" s="113" t="s">
        <v>59</v>
      </c>
      <c r="E113" s="113" t="s">
        <v>59</v>
      </c>
      <c r="F113" s="113" t="s">
        <v>59</v>
      </c>
      <c r="G113" s="113" t="s">
        <v>59</v>
      </c>
      <c r="H113" s="113" t="s">
        <v>59</v>
      </c>
      <c r="I113" s="113" t="s">
        <v>59</v>
      </c>
      <c r="J113" s="113" t="s">
        <v>59</v>
      </c>
      <c r="K113" s="113" t="s">
        <v>59</v>
      </c>
      <c r="L113" s="113" t="s">
        <v>59</v>
      </c>
      <c r="M113" s="113" t="s">
        <v>59</v>
      </c>
      <c r="N113" s="113" t="s">
        <v>59</v>
      </c>
      <c r="O113" s="113" t="s">
        <v>59</v>
      </c>
      <c r="P113" s="113" t="s">
        <v>59</v>
      </c>
      <c r="Q113" s="210" t="s">
        <v>59</v>
      </c>
      <c r="R113" s="113" t="s">
        <v>59</v>
      </c>
      <c r="S113" s="113" t="s">
        <v>59</v>
      </c>
      <c r="T113" s="113" t="s">
        <v>59</v>
      </c>
      <c r="U113" s="113" t="s">
        <v>59</v>
      </c>
      <c r="V113" s="113" t="s">
        <v>59</v>
      </c>
      <c r="W113" s="113" t="s">
        <v>59</v>
      </c>
      <c r="X113" s="113" t="s">
        <v>59</v>
      </c>
      <c r="Y113" s="113" t="s">
        <v>59</v>
      </c>
      <c r="Z113" s="113" t="s">
        <v>59</v>
      </c>
      <c r="AA113" s="113" t="s">
        <v>59</v>
      </c>
      <c r="AB113" s="113" t="s">
        <v>59</v>
      </c>
      <c r="AC113" s="113" t="s">
        <v>59</v>
      </c>
      <c r="AD113" s="113" t="s">
        <v>59</v>
      </c>
      <c r="AE113" s="113" t="s">
        <v>59</v>
      </c>
      <c r="AF113" s="113" t="s">
        <v>59</v>
      </c>
      <c r="AG113" s="113" t="s">
        <v>59</v>
      </c>
      <c r="AH113" s="113" t="s">
        <v>59</v>
      </c>
      <c r="AI113" s="113" t="s">
        <v>59</v>
      </c>
      <c r="AJ113" s="113" t="s">
        <v>59</v>
      </c>
      <c r="AK113" s="113" t="s">
        <v>59</v>
      </c>
      <c r="AL113" s="113" t="s">
        <v>59</v>
      </c>
      <c r="AM113" s="232" t="s">
        <v>59</v>
      </c>
      <c r="AN113" s="113" t="s">
        <v>59</v>
      </c>
      <c r="AO113" s="113" t="s">
        <v>59</v>
      </c>
      <c r="AP113" s="113" t="s">
        <v>59</v>
      </c>
      <c r="AQ113" s="113" t="s">
        <v>59</v>
      </c>
      <c r="AR113" s="113" t="s">
        <v>59</v>
      </c>
      <c r="AS113" s="113" t="s">
        <v>59</v>
      </c>
      <c r="AT113" s="113" t="s">
        <v>59</v>
      </c>
      <c r="AU113" s="113" t="s">
        <v>59</v>
      </c>
      <c r="AV113" s="113" t="s">
        <v>59</v>
      </c>
      <c r="AW113" s="113" t="s">
        <v>59</v>
      </c>
      <c r="AX113" s="113" t="s">
        <v>59</v>
      </c>
      <c r="AY113" s="113" t="s">
        <v>59</v>
      </c>
      <c r="AZ113" s="113" t="s">
        <v>59</v>
      </c>
    </row>
    <row r="114" customFormat="false" ht="15.75" hidden="false" customHeight="false" outlineLevel="0" collapsed="false">
      <c r="A114" s="90" t="s">
        <v>250</v>
      </c>
      <c r="B114" s="91" t="s">
        <v>251</v>
      </c>
      <c r="C114" s="113" t="s">
        <v>59</v>
      </c>
      <c r="D114" s="113" t="s">
        <v>59</v>
      </c>
      <c r="E114" s="113" t="s">
        <v>59</v>
      </c>
      <c r="F114" s="113" t="s">
        <v>59</v>
      </c>
      <c r="G114" s="113" t="s">
        <v>59</v>
      </c>
      <c r="H114" s="113" t="s">
        <v>59</v>
      </c>
      <c r="I114" s="113" t="s">
        <v>59</v>
      </c>
      <c r="J114" s="113" t="s">
        <v>59</v>
      </c>
      <c r="K114" s="113" t="s">
        <v>59</v>
      </c>
      <c r="L114" s="113" t="s">
        <v>59</v>
      </c>
      <c r="M114" s="113" t="s">
        <v>59</v>
      </c>
      <c r="N114" s="113" t="s">
        <v>59</v>
      </c>
      <c r="O114" s="113" t="s">
        <v>59</v>
      </c>
      <c r="P114" s="113" t="s">
        <v>59</v>
      </c>
      <c r="Q114" s="210" t="s">
        <v>59</v>
      </c>
      <c r="R114" s="113" t="s">
        <v>59</v>
      </c>
      <c r="S114" s="113" t="s">
        <v>59</v>
      </c>
      <c r="T114" s="113" t="s">
        <v>59</v>
      </c>
      <c r="U114" s="113" t="s">
        <v>59</v>
      </c>
      <c r="V114" s="113" t="s">
        <v>59</v>
      </c>
      <c r="W114" s="113" t="s">
        <v>59</v>
      </c>
      <c r="X114" s="113" t="s">
        <v>59</v>
      </c>
      <c r="Y114" s="113" t="s">
        <v>59</v>
      </c>
      <c r="Z114" s="113" t="s">
        <v>59</v>
      </c>
      <c r="AA114" s="113" t="s">
        <v>59</v>
      </c>
      <c r="AB114" s="113" t="s">
        <v>59</v>
      </c>
      <c r="AC114" s="113" t="s">
        <v>59</v>
      </c>
      <c r="AD114" s="113" t="s">
        <v>59</v>
      </c>
      <c r="AE114" s="113" t="s">
        <v>59</v>
      </c>
      <c r="AF114" s="113" t="s">
        <v>59</v>
      </c>
      <c r="AG114" s="113" t="s">
        <v>59</v>
      </c>
      <c r="AH114" s="113" t="s">
        <v>59</v>
      </c>
      <c r="AI114" s="113" t="s">
        <v>59</v>
      </c>
      <c r="AJ114" s="113" t="s">
        <v>59</v>
      </c>
      <c r="AK114" s="113" t="s">
        <v>59</v>
      </c>
      <c r="AL114" s="113" t="s">
        <v>59</v>
      </c>
      <c r="AM114" s="232" t="s">
        <v>59</v>
      </c>
      <c r="AN114" s="113" t="s">
        <v>59</v>
      </c>
      <c r="AO114" s="113" t="s">
        <v>59</v>
      </c>
      <c r="AP114" s="113" t="s">
        <v>59</v>
      </c>
      <c r="AQ114" s="113" t="s">
        <v>59</v>
      </c>
      <c r="AR114" s="113" t="s">
        <v>59</v>
      </c>
      <c r="AS114" s="113" t="s">
        <v>59</v>
      </c>
      <c r="AT114" s="113" t="s">
        <v>59</v>
      </c>
      <c r="AU114" s="113" t="s">
        <v>59</v>
      </c>
      <c r="AV114" s="113" t="s">
        <v>59</v>
      </c>
      <c r="AW114" s="113" t="s">
        <v>59</v>
      </c>
      <c r="AX114" s="113" t="s">
        <v>59</v>
      </c>
      <c r="AY114" s="113" t="s">
        <v>59</v>
      </c>
      <c r="AZ114" s="113" t="s">
        <v>59</v>
      </c>
    </row>
    <row r="115" customFormat="false" ht="15.75" hidden="false" customHeight="false" outlineLevel="0" collapsed="false">
      <c r="A115" s="90" t="s">
        <v>253</v>
      </c>
      <c r="B115" s="95" t="s">
        <v>254</v>
      </c>
      <c r="C115" s="113" t="s">
        <v>59</v>
      </c>
      <c r="D115" s="113" t="s">
        <v>59</v>
      </c>
      <c r="E115" s="113" t="s">
        <v>59</v>
      </c>
      <c r="F115" s="113" t="s">
        <v>59</v>
      </c>
      <c r="G115" s="113" t="s">
        <v>59</v>
      </c>
      <c r="H115" s="113" t="s">
        <v>59</v>
      </c>
      <c r="I115" s="113" t="s">
        <v>59</v>
      </c>
      <c r="J115" s="113" t="s">
        <v>59</v>
      </c>
      <c r="K115" s="113" t="s">
        <v>59</v>
      </c>
      <c r="L115" s="113" t="s">
        <v>59</v>
      </c>
      <c r="M115" s="113" t="s">
        <v>59</v>
      </c>
      <c r="N115" s="113" t="s">
        <v>59</v>
      </c>
      <c r="O115" s="113" t="s">
        <v>59</v>
      </c>
      <c r="P115" s="113" t="s">
        <v>59</v>
      </c>
      <c r="Q115" s="210" t="s">
        <v>59</v>
      </c>
      <c r="R115" s="113" t="s">
        <v>59</v>
      </c>
      <c r="S115" s="113" t="s">
        <v>59</v>
      </c>
      <c r="T115" s="113" t="s">
        <v>59</v>
      </c>
      <c r="U115" s="113" t="s">
        <v>59</v>
      </c>
      <c r="V115" s="113" t="s">
        <v>59</v>
      </c>
      <c r="W115" s="113" t="s">
        <v>59</v>
      </c>
      <c r="X115" s="113" t="s">
        <v>59</v>
      </c>
      <c r="Y115" s="113" t="s">
        <v>59</v>
      </c>
      <c r="Z115" s="113" t="s">
        <v>59</v>
      </c>
      <c r="AA115" s="113" t="s">
        <v>59</v>
      </c>
      <c r="AB115" s="113" t="s">
        <v>59</v>
      </c>
      <c r="AC115" s="113" t="s">
        <v>59</v>
      </c>
      <c r="AD115" s="113" t="s">
        <v>59</v>
      </c>
      <c r="AE115" s="113" t="s">
        <v>59</v>
      </c>
      <c r="AF115" s="113" t="s">
        <v>59</v>
      </c>
      <c r="AG115" s="113" t="s">
        <v>59</v>
      </c>
      <c r="AH115" s="113" t="s">
        <v>59</v>
      </c>
      <c r="AI115" s="113" t="s">
        <v>59</v>
      </c>
      <c r="AJ115" s="113" t="s">
        <v>59</v>
      </c>
      <c r="AK115" s="113" t="s">
        <v>59</v>
      </c>
      <c r="AL115" s="113" t="s">
        <v>59</v>
      </c>
      <c r="AM115" s="232" t="s">
        <v>59</v>
      </c>
      <c r="AN115" s="113" t="s">
        <v>59</v>
      </c>
      <c r="AO115" s="113" t="s">
        <v>59</v>
      </c>
      <c r="AP115" s="113" t="s">
        <v>59</v>
      </c>
      <c r="AQ115" s="113" t="s">
        <v>59</v>
      </c>
      <c r="AR115" s="113" t="s">
        <v>59</v>
      </c>
      <c r="AS115" s="113" t="s">
        <v>59</v>
      </c>
      <c r="AT115" s="113" t="s">
        <v>59</v>
      </c>
      <c r="AU115" s="113" t="s">
        <v>59</v>
      </c>
      <c r="AV115" s="113" t="s">
        <v>59</v>
      </c>
      <c r="AW115" s="113" t="s">
        <v>59</v>
      </c>
      <c r="AX115" s="113" t="s">
        <v>59</v>
      </c>
      <c r="AY115" s="113" t="s">
        <v>59</v>
      </c>
      <c r="AZ115" s="113" t="s">
        <v>59</v>
      </c>
    </row>
    <row r="116" customFormat="false" ht="15.75" hidden="false" customHeight="false" outlineLevel="0" collapsed="false">
      <c r="A116" s="90" t="s">
        <v>255</v>
      </c>
      <c r="B116" s="95" t="s">
        <v>256</v>
      </c>
      <c r="C116" s="113" t="s">
        <v>59</v>
      </c>
      <c r="D116" s="113" t="s">
        <v>59</v>
      </c>
      <c r="E116" s="113" t="s">
        <v>59</v>
      </c>
      <c r="F116" s="113" t="s">
        <v>59</v>
      </c>
      <c r="G116" s="113" t="s">
        <v>59</v>
      </c>
      <c r="H116" s="113" t="s">
        <v>59</v>
      </c>
      <c r="I116" s="113" t="s">
        <v>59</v>
      </c>
      <c r="J116" s="113" t="s">
        <v>59</v>
      </c>
      <c r="K116" s="113" t="s">
        <v>59</v>
      </c>
      <c r="L116" s="113" t="s">
        <v>59</v>
      </c>
      <c r="M116" s="113" t="s">
        <v>59</v>
      </c>
      <c r="N116" s="113" t="s">
        <v>59</v>
      </c>
      <c r="O116" s="113" t="s">
        <v>59</v>
      </c>
      <c r="P116" s="113" t="s">
        <v>59</v>
      </c>
      <c r="Q116" s="210" t="s">
        <v>59</v>
      </c>
      <c r="R116" s="113" t="s">
        <v>59</v>
      </c>
      <c r="S116" s="113" t="s">
        <v>59</v>
      </c>
      <c r="T116" s="113" t="s">
        <v>59</v>
      </c>
      <c r="U116" s="113" t="s">
        <v>59</v>
      </c>
      <c r="V116" s="113" t="s">
        <v>59</v>
      </c>
      <c r="W116" s="113" t="s">
        <v>59</v>
      </c>
      <c r="X116" s="113" t="s">
        <v>59</v>
      </c>
      <c r="Y116" s="113" t="s">
        <v>59</v>
      </c>
      <c r="Z116" s="113" t="s">
        <v>59</v>
      </c>
      <c r="AA116" s="113" t="s">
        <v>59</v>
      </c>
      <c r="AB116" s="113" t="s">
        <v>59</v>
      </c>
      <c r="AC116" s="113" t="s">
        <v>59</v>
      </c>
      <c r="AD116" s="113" t="s">
        <v>59</v>
      </c>
      <c r="AE116" s="113" t="s">
        <v>59</v>
      </c>
      <c r="AF116" s="113" t="s">
        <v>59</v>
      </c>
      <c r="AG116" s="113" t="s">
        <v>59</v>
      </c>
      <c r="AH116" s="113" t="s">
        <v>59</v>
      </c>
      <c r="AI116" s="113" t="s">
        <v>59</v>
      </c>
      <c r="AJ116" s="113" t="s">
        <v>59</v>
      </c>
      <c r="AK116" s="113" t="s">
        <v>59</v>
      </c>
      <c r="AL116" s="113" t="s">
        <v>59</v>
      </c>
      <c r="AM116" s="232" t="s">
        <v>59</v>
      </c>
      <c r="AN116" s="113" t="s">
        <v>59</v>
      </c>
      <c r="AO116" s="113" t="s">
        <v>59</v>
      </c>
      <c r="AP116" s="113" t="s">
        <v>59</v>
      </c>
      <c r="AQ116" s="113" t="s">
        <v>59</v>
      </c>
      <c r="AR116" s="113" t="s">
        <v>59</v>
      </c>
      <c r="AS116" s="113" t="s">
        <v>59</v>
      </c>
      <c r="AT116" s="113" t="s">
        <v>59</v>
      </c>
      <c r="AU116" s="113" t="s">
        <v>59</v>
      </c>
      <c r="AV116" s="113" t="s">
        <v>59</v>
      </c>
      <c r="AW116" s="113" t="s">
        <v>59</v>
      </c>
      <c r="AX116" s="113" t="s">
        <v>59</v>
      </c>
      <c r="AY116" s="113" t="s">
        <v>59</v>
      </c>
      <c r="AZ116" s="113" t="s">
        <v>59</v>
      </c>
    </row>
    <row r="117" customFormat="false" ht="15.75" hidden="false" customHeight="false" outlineLevel="0" collapsed="false">
      <c r="A117" s="94" t="s">
        <v>257</v>
      </c>
      <c r="B117" s="93" t="s">
        <v>258</v>
      </c>
      <c r="C117" s="113" t="s">
        <v>59</v>
      </c>
      <c r="D117" s="113" t="s">
        <v>59</v>
      </c>
      <c r="E117" s="113" t="s">
        <v>59</v>
      </c>
      <c r="F117" s="113" t="s">
        <v>59</v>
      </c>
      <c r="G117" s="113" t="s">
        <v>59</v>
      </c>
      <c r="H117" s="113" t="s">
        <v>59</v>
      </c>
      <c r="I117" s="113" t="s">
        <v>59</v>
      </c>
      <c r="J117" s="113" t="s">
        <v>59</v>
      </c>
      <c r="K117" s="113" t="s">
        <v>59</v>
      </c>
      <c r="L117" s="113" t="s">
        <v>59</v>
      </c>
      <c r="M117" s="113" t="s">
        <v>59</v>
      </c>
      <c r="N117" s="113" t="s">
        <v>59</v>
      </c>
      <c r="O117" s="113" t="s">
        <v>59</v>
      </c>
      <c r="P117" s="113" t="s">
        <v>59</v>
      </c>
      <c r="Q117" s="210" t="s">
        <v>59</v>
      </c>
      <c r="R117" s="113" t="s">
        <v>59</v>
      </c>
      <c r="S117" s="113" t="s">
        <v>59</v>
      </c>
      <c r="T117" s="113" t="s">
        <v>59</v>
      </c>
      <c r="U117" s="113" t="s">
        <v>59</v>
      </c>
      <c r="V117" s="113" t="s">
        <v>59</v>
      </c>
      <c r="W117" s="113" t="s">
        <v>59</v>
      </c>
      <c r="X117" s="113" t="s">
        <v>59</v>
      </c>
      <c r="Y117" s="113" t="s">
        <v>59</v>
      </c>
      <c r="Z117" s="113" t="s">
        <v>59</v>
      </c>
      <c r="AA117" s="113" t="s">
        <v>59</v>
      </c>
      <c r="AB117" s="113" t="s">
        <v>59</v>
      </c>
      <c r="AC117" s="113" t="s">
        <v>59</v>
      </c>
      <c r="AD117" s="113" t="s">
        <v>59</v>
      </c>
      <c r="AE117" s="113" t="s">
        <v>59</v>
      </c>
      <c r="AF117" s="113" t="s">
        <v>59</v>
      </c>
      <c r="AG117" s="113" t="s">
        <v>59</v>
      </c>
      <c r="AH117" s="113" t="s">
        <v>59</v>
      </c>
      <c r="AI117" s="113" t="s">
        <v>59</v>
      </c>
      <c r="AJ117" s="113" t="s">
        <v>59</v>
      </c>
      <c r="AK117" s="113" t="s">
        <v>59</v>
      </c>
      <c r="AL117" s="113" t="s">
        <v>59</v>
      </c>
      <c r="AM117" s="232" t="s">
        <v>59</v>
      </c>
      <c r="AN117" s="113" t="s">
        <v>59</v>
      </c>
      <c r="AO117" s="113" t="s">
        <v>59</v>
      </c>
      <c r="AP117" s="113" t="s">
        <v>59</v>
      </c>
      <c r="AQ117" s="113" t="s">
        <v>59</v>
      </c>
      <c r="AR117" s="113" t="s">
        <v>59</v>
      </c>
      <c r="AS117" s="113" t="s">
        <v>59</v>
      </c>
      <c r="AT117" s="113" t="s">
        <v>59</v>
      </c>
      <c r="AU117" s="113" t="s">
        <v>59</v>
      </c>
      <c r="AV117" s="113" t="s">
        <v>59</v>
      </c>
      <c r="AW117" s="113" t="s">
        <v>59</v>
      </c>
      <c r="AX117" s="113" t="s">
        <v>59</v>
      </c>
      <c r="AY117" s="113" t="s">
        <v>59</v>
      </c>
      <c r="AZ117" s="113" t="s">
        <v>59</v>
      </c>
    </row>
    <row r="118" customFormat="false" ht="15.75" hidden="false" customHeight="false" outlineLevel="0" collapsed="false">
      <c r="A118" s="94" t="s">
        <v>259</v>
      </c>
      <c r="B118" s="93" t="s">
        <v>260</v>
      </c>
      <c r="C118" s="113" t="s">
        <v>59</v>
      </c>
      <c r="D118" s="113" t="s">
        <v>59</v>
      </c>
      <c r="E118" s="113" t="s">
        <v>59</v>
      </c>
      <c r="F118" s="113" t="s">
        <v>59</v>
      </c>
      <c r="G118" s="113" t="s">
        <v>59</v>
      </c>
      <c r="H118" s="113" t="s">
        <v>59</v>
      </c>
      <c r="I118" s="113" t="s">
        <v>59</v>
      </c>
      <c r="J118" s="113" t="s">
        <v>59</v>
      </c>
      <c r="K118" s="113" t="s">
        <v>59</v>
      </c>
      <c r="L118" s="113" t="s">
        <v>59</v>
      </c>
      <c r="M118" s="113" t="s">
        <v>59</v>
      </c>
      <c r="N118" s="113" t="s">
        <v>59</v>
      </c>
      <c r="O118" s="113" t="s">
        <v>59</v>
      </c>
      <c r="P118" s="113" t="s">
        <v>59</v>
      </c>
      <c r="Q118" s="210" t="s">
        <v>59</v>
      </c>
      <c r="R118" s="113" t="s">
        <v>59</v>
      </c>
      <c r="S118" s="113" t="s">
        <v>59</v>
      </c>
      <c r="T118" s="113" t="s">
        <v>59</v>
      </c>
      <c r="U118" s="113" t="s">
        <v>59</v>
      </c>
      <c r="V118" s="113" t="s">
        <v>59</v>
      </c>
      <c r="W118" s="113" t="s">
        <v>59</v>
      </c>
      <c r="X118" s="113" t="s">
        <v>59</v>
      </c>
      <c r="Y118" s="113" t="s">
        <v>59</v>
      </c>
      <c r="Z118" s="113" t="s">
        <v>59</v>
      </c>
      <c r="AA118" s="113" t="s">
        <v>59</v>
      </c>
      <c r="AB118" s="113" t="s">
        <v>59</v>
      </c>
      <c r="AC118" s="113" t="s">
        <v>59</v>
      </c>
      <c r="AD118" s="113" t="s">
        <v>59</v>
      </c>
      <c r="AE118" s="113" t="s">
        <v>59</v>
      </c>
      <c r="AF118" s="113" t="s">
        <v>59</v>
      </c>
      <c r="AG118" s="113" t="s">
        <v>59</v>
      </c>
      <c r="AH118" s="113" t="s">
        <v>59</v>
      </c>
      <c r="AI118" s="113" t="s">
        <v>59</v>
      </c>
      <c r="AJ118" s="113" t="s">
        <v>59</v>
      </c>
      <c r="AK118" s="113" t="s">
        <v>59</v>
      </c>
      <c r="AL118" s="113" t="s">
        <v>59</v>
      </c>
      <c r="AM118" s="232" t="s">
        <v>59</v>
      </c>
      <c r="AN118" s="113" t="s">
        <v>59</v>
      </c>
      <c r="AO118" s="113" t="s">
        <v>59</v>
      </c>
      <c r="AP118" s="113" t="s">
        <v>59</v>
      </c>
      <c r="AQ118" s="113" t="s">
        <v>59</v>
      </c>
      <c r="AR118" s="113" t="s">
        <v>59</v>
      </c>
      <c r="AS118" s="113" t="s">
        <v>59</v>
      </c>
      <c r="AT118" s="113" t="s">
        <v>59</v>
      </c>
      <c r="AU118" s="113" t="s">
        <v>59</v>
      </c>
      <c r="AV118" s="113" t="s">
        <v>59</v>
      </c>
      <c r="AW118" s="113" t="s">
        <v>59</v>
      </c>
      <c r="AX118" s="113" t="s">
        <v>59</v>
      </c>
      <c r="AY118" s="113" t="s">
        <v>59</v>
      </c>
      <c r="AZ118" s="113" t="s">
        <v>59</v>
      </c>
    </row>
    <row r="119" customFormat="false" ht="15.75" hidden="false" customHeight="false" outlineLevel="0" collapsed="false">
      <c r="A119" s="94" t="s">
        <v>261</v>
      </c>
      <c r="B119" s="93" t="s">
        <v>262</v>
      </c>
      <c r="C119" s="113" t="s">
        <v>59</v>
      </c>
      <c r="D119" s="113" t="s">
        <v>59</v>
      </c>
      <c r="E119" s="113" t="s">
        <v>59</v>
      </c>
      <c r="F119" s="113" t="s">
        <v>59</v>
      </c>
      <c r="G119" s="113" t="s">
        <v>59</v>
      </c>
      <c r="H119" s="113" t="s">
        <v>59</v>
      </c>
      <c r="I119" s="113" t="s">
        <v>59</v>
      </c>
      <c r="J119" s="113" t="s">
        <v>59</v>
      </c>
      <c r="K119" s="113" t="s">
        <v>59</v>
      </c>
      <c r="L119" s="113" t="s">
        <v>59</v>
      </c>
      <c r="M119" s="113" t="s">
        <v>59</v>
      </c>
      <c r="N119" s="113" t="s">
        <v>59</v>
      </c>
      <c r="O119" s="113" t="s">
        <v>59</v>
      </c>
      <c r="P119" s="113" t="s">
        <v>59</v>
      </c>
      <c r="Q119" s="210" t="s">
        <v>59</v>
      </c>
      <c r="R119" s="113" t="s">
        <v>59</v>
      </c>
      <c r="S119" s="113" t="s">
        <v>59</v>
      </c>
      <c r="T119" s="113" t="s">
        <v>59</v>
      </c>
      <c r="U119" s="113" t="s">
        <v>59</v>
      </c>
      <c r="V119" s="113" t="s">
        <v>59</v>
      </c>
      <c r="W119" s="113" t="s">
        <v>59</v>
      </c>
      <c r="X119" s="113" t="s">
        <v>59</v>
      </c>
      <c r="Y119" s="113" t="s">
        <v>59</v>
      </c>
      <c r="Z119" s="113" t="s">
        <v>59</v>
      </c>
      <c r="AA119" s="113" t="s">
        <v>59</v>
      </c>
      <c r="AB119" s="113" t="s">
        <v>59</v>
      </c>
      <c r="AC119" s="113" t="s">
        <v>59</v>
      </c>
      <c r="AD119" s="113" t="s">
        <v>59</v>
      </c>
      <c r="AE119" s="113" t="s">
        <v>59</v>
      </c>
      <c r="AF119" s="113" t="s">
        <v>59</v>
      </c>
      <c r="AG119" s="113" t="s">
        <v>59</v>
      </c>
      <c r="AH119" s="113" t="s">
        <v>59</v>
      </c>
      <c r="AI119" s="113" t="s">
        <v>59</v>
      </c>
      <c r="AJ119" s="113" t="s">
        <v>59</v>
      </c>
      <c r="AK119" s="113" t="s">
        <v>59</v>
      </c>
      <c r="AL119" s="113" t="s">
        <v>59</v>
      </c>
      <c r="AM119" s="232" t="s">
        <v>59</v>
      </c>
      <c r="AN119" s="113" t="s">
        <v>59</v>
      </c>
      <c r="AO119" s="113" t="s">
        <v>59</v>
      </c>
      <c r="AP119" s="113" t="s">
        <v>59</v>
      </c>
      <c r="AQ119" s="113" t="s">
        <v>59</v>
      </c>
      <c r="AR119" s="113" t="s">
        <v>59</v>
      </c>
      <c r="AS119" s="113" t="s">
        <v>59</v>
      </c>
      <c r="AT119" s="113" t="s">
        <v>59</v>
      </c>
      <c r="AU119" s="113" t="s">
        <v>59</v>
      </c>
      <c r="AV119" s="113" t="s">
        <v>59</v>
      </c>
      <c r="AW119" s="113" t="s">
        <v>59</v>
      </c>
      <c r="AX119" s="113" t="s">
        <v>59</v>
      </c>
      <c r="AY119" s="113" t="s">
        <v>59</v>
      </c>
      <c r="AZ119" s="113" t="s">
        <v>59</v>
      </c>
    </row>
    <row r="120" customFormat="false" ht="15.75" hidden="false" customHeight="false" outlineLevel="0" collapsed="false">
      <c r="A120" s="94" t="s">
        <v>263</v>
      </c>
      <c r="B120" s="93" t="s">
        <v>264</v>
      </c>
      <c r="C120" s="113" t="s">
        <v>59</v>
      </c>
      <c r="D120" s="113" t="s">
        <v>59</v>
      </c>
      <c r="E120" s="113" t="s">
        <v>59</v>
      </c>
      <c r="F120" s="113" t="s">
        <v>59</v>
      </c>
      <c r="G120" s="113" t="s">
        <v>59</v>
      </c>
      <c r="H120" s="113" t="s">
        <v>59</v>
      </c>
      <c r="I120" s="113" t="s">
        <v>59</v>
      </c>
      <c r="J120" s="113" t="s">
        <v>59</v>
      </c>
      <c r="K120" s="113" t="s">
        <v>59</v>
      </c>
      <c r="L120" s="113" t="s">
        <v>59</v>
      </c>
      <c r="M120" s="113" t="s">
        <v>59</v>
      </c>
      <c r="N120" s="113" t="s">
        <v>59</v>
      </c>
      <c r="O120" s="113" t="s">
        <v>59</v>
      </c>
      <c r="P120" s="113" t="s">
        <v>59</v>
      </c>
      <c r="Q120" s="210" t="s">
        <v>59</v>
      </c>
      <c r="R120" s="113" t="s">
        <v>59</v>
      </c>
      <c r="S120" s="113" t="s">
        <v>59</v>
      </c>
      <c r="T120" s="113" t="s">
        <v>59</v>
      </c>
      <c r="U120" s="113" t="s">
        <v>59</v>
      </c>
      <c r="V120" s="113" t="s">
        <v>59</v>
      </c>
      <c r="W120" s="113" t="s">
        <v>59</v>
      </c>
      <c r="X120" s="113" t="s">
        <v>59</v>
      </c>
      <c r="Y120" s="113" t="s">
        <v>59</v>
      </c>
      <c r="Z120" s="113" t="s">
        <v>59</v>
      </c>
      <c r="AA120" s="113" t="s">
        <v>59</v>
      </c>
      <c r="AB120" s="113" t="s">
        <v>59</v>
      </c>
      <c r="AC120" s="113" t="s">
        <v>59</v>
      </c>
      <c r="AD120" s="113" t="s">
        <v>59</v>
      </c>
      <c r="AE120" s="113" t="s">
        <v>59</v>
      </c>
      <c r="AF120" s="113" t="s">
        <v>59</v>
      </c>
      <c r="AG120" s="113" t="s">
        <v>59</v>
      </c>
      <c r="AH120" s="113" t="s">
        <v>59</v>
      </c>
      <c r="AI120" s="113" t="s">
        <v>59</v>
      </c>
      <c r="AJ120" s="113" t="s">
        <v>59</v>
      </c>
      <c r="AK120" s="113" t="s">
        <v>59</v>
      </c>
      <c r="AL120" s="113" t="s">
        <v>59</v>
      </c>
      <c r="AM120" s="232" t="s">
        <v>59</v>
      </c>
      <c r="AN120" s="113" t="s">
        <v>59</v>
      </c>
      <c r="AO120" s="113" t="s">
        <v>59</v>
      </c>
      <c r="AP120" s="113" t="s">
        <v>59</v>
      </c>
      <c r="AQ120" s="113" t="s">
        <v>59</v>
      </c>
      <c r="AR120" s="113" t="s">
        <v>59</v>
      </c>
      <c r="AS120" s="113" t="s">
        <v>59</v>
      </c>
      <c r="AT120" s="113" t="s">
        <v>59</v>
      </c>
      <c r="AU120" s="113" t="s">
        <v>59</v>
      </c>
      <c r="AV120" s="113" t="s">
        <v>59</v>
      </c>
      <c r="AW120" s="113" t="s">
        <v>59</v>
      </c>
      <c r="AX120" s="113" t="s">
        <v>59</v>
      </c>
      <c r="AY120" s="113" t="s">
        <v>59</v>
      </c>
      <c r="AZ120" s="113" t="s">
        <v>59</v>
      </c>
    </row>
    <row r="121" customFormat="false" ht="15.75" hidden="false" customHeight="false" outlineLevel="0" collapsed="false">
      <c r="A121" s="94" t="s">
        <v>265</v>
      </c>
      <c r="B121" s="93" t="s">
        <v>266</v>
      </c>
      <c r="C121" s="113" t="s">
        <v>59</v>
      </c>
      <c r="D121" s="113" t="s">
        <v>59</v>
      </c>
      <c r="E121" s="113" t="s">
        <v>59</v>
      </c>
      <c r="F121" s="113" t="s">
        <v>59</v>
      </c>
      <c r="G121" s="113" t="s">
        <v>59</v>
      </c>
      <c r="H121" s="113" t="s">
        <v>59</v>
      </c>
      <c r="I121" s="113" t="s">
        <v>59</v>
      </c>
      <c r="J121" s="113" t="s">
        <v>59</v>
      </c>
      <c r="K121" s="113" t="s">
        <v>59</v>
      </c>
      <c r="L121" s="113" t="s">
        <v>59</v>
      </c>
      <c r="M121" s="113" t="s">
        <v>59</v>
      </c>
      <c r="N121" s="113" t="s">
        <v>59</v>
      </c>
      <c r="O121" s="113" t="s">
        <v>59</v>
      </c>
      <c r="P121" s="113" t="s">
        <v>59</v>
      </c>
      <c r="Q121" s="210" t="s">
        <v>59</v>
      </c>
      <c r="R121" s="113" t="s">
        <v>59</v>
      </c>
      <c r="S121" s="113" t="s">
        <v>59</v>
      </c>
      <c r="T121" s="113" t="s">
        <v>59</v>
      </c>
      <c r="U121" s="113" t="s">
        <v>59</v>
      </c>
      <c r="V121" s="113" t="s">
        <v>59</v>
      </c>
      <c r="W121" s="113" t="s">
        <v>59</v>
      </c>
      <c r="X121" s="113" t="s">
        <v>59</v>
      </c>
      <c r="Y121" s="113" t="s">
        <v>59</v>
      </c>
      <c r="Z121" s="113" t="s">
        <v>59</v>
      </c>
      <c r="AA121" s="113" t="s">
        <v>59</v>
      </c>
      <c r="AB121" s="113" t="s">
        <v>59</v>
      </c>
      <c r="AC121" s="113" t="s">
        <v>59</v>
      </c>
      <c r="AD121" s="113" t="s">
        <v>59</v>
      </c>
      <c r="AE121" s="113" t="s">
        <v>59</v>
      </c>
      <c r="AF121" s="113" t="s">
        <v>59</v>
      </c>
      <c r="AG121" s="113" t="s">
        <v>59</v>
      </c>
      <c r="AH121" s="113" t="s">
        <v>59</v>
      </c>
      <c r="AI121" s="113" t="s">
        <v>59</v>
      </c>
      <c r="AJ121" s="113" t="s">
        <v>59</v>
      </c>
      <c r="AK121" s="113" t="s">
        <v>59</v>
      </c>
      <c r="AL121" s="113" t="s">
        <v>59</v>
      </c>
      <c r="AM121" s="232" t="s">
        <v>59</v>
      </c>
      <c r="AN121" s="113" t="s">
        <v>59</v>
      </c>
      <c r="AO121" s="113" t="s">
        <v>59</v>
      </c>
      <c r="AP121" s="113" t="s">
        <v>59</v>
      </c>
      <c r="AQ121" s="113" t="s">
        <v>59</v>
      </c>
      <c r="AR121" s="113" t="s">
        <v>59</v>
      </c>
      <c r="AS121" s="113" t="s">
        <v>59</v>
      </c>
      <c r="AT121" s="113" t="s">
        <v>59</v>
      </c>
      <c r="AU121" s="113" t="s">
        <v>59</v>
      </c>
      <c r="AV121" s="113" t="s">
        <v>59</v>
      </c>
      <c r="AW121" s="113" t="s">
        <v>59</v>
      </c>
      <c r="AX121" s="113" t="s">
        <v>59</v>
      </c>
      <c r="AY121" s="113" t="s">
        <v>59</v>
      </c>
      <c r="AZ121" s="113" t="s">
        <v>59</v>
      </c>
    </row>
    <row r="122" customFormat="false" ht="15.75" hidden="false" customHeight="false" outlineLevel="0" collapsed="false">
      <c r="A122" s="94" t="s">
        <v>267</v>
      </c>
      <c r="B122" s="93" t="s">
        <v>268</v>
      </c>
      <c r="C122" s="113" t="s">
        <v>59</v>
      </c>
      <c r="D122" s="113" t="s">
        <v>59</v>
      </c>
      <c r="E122" s="113" t="s">
        <v>59</v>
      </c>
      <c r="F122" s="113" t="s">
        <v>59</v>
      </c>
      <c r="G122" s="113" t="s">
        <v>59</v>
      </c>
      <c r="H122" s="113" t="s">
        <v>59</v>
      </c>
      <c r="I122" s="113" t="s">
        <v>59</v>
      </c>
      <c r="J122" s="113" t="s">
        <v>59</v>
      </c>
      <c r="K122" s="113" t="s">
        <v>59</v>
      </c>
      <c r="L122" s="113" t="s">
        <v>59</v>
      </c>
      <c r="M122" s="113" t="s">
        <v>59</v>
      </c>
      <c r="N122" s="113" t="s">
        <v>59</v>
      </c>
      <c r="O122" s="113" t="s">
        <v>59</v>
      </c>
      <c r="P122" s="113" t="s">
        <v>59</v>
      </c>
      <c r="Q122" s="210" t="s">
        <v>59</v>
      </c>
      <c r="R122" s="113" t="s">
        <v>59</v>
      </c>
      <c r="S122" s="113" t="s">
        <v>59</v>
      </c>
      <c r="T122" s="113" t="s">
        <v>59</v>
      </c>
      <c r="U122" s="113" t="s">
        <v>59</v>
      </c>
      <c r="V122" s="113" t="s">
        <v>59</v>
      </c>
      <c r="W122" s="113" t="s">
        <v>59</v>
      </c>
      <c r="X122" s="113" t="s">
        <v>59</v>
      </c>
      <c r="Y122" s="113" t="s">
        <v>59</v>
      </c>
      <c r="Z122" s="113" t="s">
        <v>59</v>
      </c>
      <c r="AA122" s="113" t="s">
        <v>59</v>
      </c>
      <c r="AB122" s="113" t="s">
        <v>59</v>
      </c>
      <c r="AC122" s="113" t="s">
        <v>59</v>
      </c>
      <c r="AD122" s="113" t="s">
        <v>59</v>
      </c>
      <c r="AE122" s="113" t="s">
        <v>59</v>
      </c>
      <c r="AF122" s="113" t="s">
        <v>59</v>
      </c>
      <c r="AG122" s="113" t="s">
        <v>59</v>
      </c>
      <c r="AH122" s="113" t="s">
        <v>59</v>
      </c>
      <c r="AI122" s="113" t="s">
        <v>59</v>
      </c>
      <c r="AJ122" s="113" t="s">
        <v>59</v>
      </c>
      <c r="AK122" s="113" t="s">
        <v>59</v>
      </c>
      <c r="AL122" s="113" t="s">
        <v>59</v>
      </c>
      <c r="AM122" s="232" t="s">
        <v>59</v>
      </c>
      <c r="AN122" s="113" t="s">
        <v>59</v>
      </c>
      <c r="AO122" s="113" t="s">
        <v>59</v>
      </c>
      <c r="AP122" s="113" t="s">
        <v>59</v>
      </c>
      <c r="AQ122" s="113" t="s">
        <v>59</v>
      </c>
      <c r="AR122" s="113" t="s">
        <v>59</v>
      </c>
      <c r="AS122" s="113" t="s">
        <v>59</v>
      </c>
      <c r="AT122" s="113" t="s">
        <v>59</v>
      </c>
      <c r="AU122" s="113" t="s">
        <v>59</v>
      </c>
      <c r="AV122" s="113" t="s">
        <v>59</v>
      </c>
      <c r="AW122" s="113" t="s">
        <v>59</v>
      </c>
      <c r="AX122" s="113" t="s">
        <v>59</v>
      </c>
      <c r="AY122" s="113" t="s">
        <v>59</v>
      </c>
      <c r="AZ122" s="113" t="s">
        <v>59</v>
      </c>
    </row>
    <row r="123" customFormat="false" ht="15.75" hidden="false" customHeight="false" outlineLevel="0" collapsed="false">
      <c r="A123" s="94" t="s">
        <v>269</v>
      </c>
      <c r="B123" s="93" t="s">
        <v>270</v>
      </c>
      <c r="C123" s="113" t="s">
        <v>59</v>
      </c>
      <c r="D123" s="113" t="s">
        <v>59</v>
      </c>
      <c r="E123" s="113" t="s">
        <v>59</v>
      </c>
      <c r="F123" s="113" t="s">
        <v>59</v>
      </c>
      <c r="G123" s="113" t="s">
        <v>59</v>
      </c>
      <c r="H123" s="113" t="s">
        <v>59</v>
      </c>
      <c r="I123" s="113" t="s">
        <v>59</v>
      </c>
      <c r="J123" s="113" t="s">
        <v>59</v>
      </c>
      <c r="K123" s="113" t="s">
        <v>59</v>
      </c>
      <c r="L123" s="113" t="s">
        <v>59</v>
      </c>
      <c r="M123" s="113" t="s">
        <v>59</v>
      </c>
      <c r="N123" s="113" t="s">
        <v>59</v>
      </c>
      <c r="O123" s="113" t="s">
        <v>59</v>
      </c>
      <c r="P123" s="113" t="s">
        <v>59</v>
      </c>
      <c r="Q123" s="210" t="s">
        <v>59</v>
      </c>
      <c r="R123" s="113" t="s">
        <v>59</v>
      </c>
      <c r="S123" s="113" t="s">
        <v>59</v>
      </c>
      <c r="T123" s="113" t="s">
        <v>59</v>
      </c>
      <c r="U123" s="113" t="s">
        <v>59</v>
      </c>
      <c r="V123" s="113" t="s">
        <v>59</v>
      </c>
      <c r="W123" s="113" t="s">
        <v>59</v>
      </c>
      <c r="X123" s="113" t="s">
        <v>59</v>
      </c>
      <c r="Y123" s="113" t="s">
        <v>59</v>
      </c>
      <c r="Z123" s="113" t="s">
        <v>59</v>
      </c>
      <c r="AA123" s="113" t="s">
        <v>59</v>
      </c>
      <c r="AB123" s="113" t="s">
        <v>59</v>
      </c>
      <c r="AC123" s="113" t="s">
        <v>59</v>
      </c>
      <c r="AD123" s="113" t="s">
        <v>59</v>
      </c>
      <c r="AE123" s="113" t="s">
        <v>59</v>
      </c>
      <c r="AF123" s="113" t="s">
        <v>59</v>
      </c>
      <c r="AG123" s="113" t="s">
        <v>59</v>
      </c>
      <c r="AH123" s="113" t="s">
        <v>59</v>
      </c>
      <c r="AI123" s="113" t="s">
        <v>59</v>
      </c>
      <c r="AJ123" s="113" t="s">
        <v>59</v>
      </c>
      <c r="AK123" s="113" t="s">
        <v>59</v>
      </c>
      <c r="AL123" s="113" t="s">
        <v>59</v>
      </c>
      <c r="AM123" s="232" t="s">
        <v>59</v>
      </c>
      <c r="AN123" s="113" t="s">
        <v>59</v>
      </c>
      <c r="AO123" s="113" t="s">
        <v>59</v>
      </c>
      <c r="AP123" s="113" t="s">
        <v>59</v>
      </c>
      <c r="AQ123" s="113" t="s">
        <v>59</v>
      </c>
      <c r="AR123" s="113" t="s">
        <v>59</v>
      </c>
      <c r="AS123" s="113" t="s">
        <v>59</v>
      </c>
      <c r="AT123" s="113" t="s">
        <v>59</v>
      </c>
      <c r="AU123" s="113" t="s">
        <v>59</v>
      </c>
      <c r="AV123" s="113" t="s">
        <v>59</v>
      </c>
      <c r="AW123" s="113" t="s">
        <v>59</v>
      </c>
      <c r="AX123" s="113" t="s">
        <v>59</v>
      </c>
      <c r="AY123" s="113" t="s">
        <v>59</v>
      </c>
      <c r="AZ123" s="113" t="s">
        <v>59</v>
      </c>
    </row>
    <row r="124" customFormat="false" ht="15.75" hidden="false" customHeight="false" outlineLevel="0" collapsed="false">
      <c r="A124" s="65" t="s">
        <v>271</v>
      </c>
      <c r="B124" s="93" t="s">
        <v>272</v>
      </c>
      <c r="C124" s="113" t="s">
        <v>59</v>
      </c>
      <c r="D124" s="113" t="s">
        <v>59</v>
      </c>
      <c r="E124" s="113" t="s">
        <v>59</v>
      </c>
      <c r="F124" s="113" t="s">
        <v>59</v>
      </c>
      <c r="G124" s="113" t="s">
        <v>59</v>
      </c>
      <c r="H124" s="113" t="s">
        <v>59</v>
      </c>
      <c r="I124" s="113" t="s">
        <v>59</v>
      </c>
      <c r="J124" s="113" t="s">
        <v>59</v>
      </c>
      <c r="K124" s="113" t="s">
        <v>59</v>
      </c>
      <c r="L124" s="113" t="s">
        <v>59</v>
      </c>
      <c r="M124" s="113" t="s">
        <v>59</v>
      </c>
      <c r="N124" s="113" t="s">
        <v>59</v>
      </c>
      <c r="O124" s="113" t="s">
        <v>59</v>
      </c>
      <c r="P124" s="113" t="s">
        <v>59</v>
      </c>
      <c r="Q124" s="210" t="s">
        <v>59</v>
      </c>
      <c r="R124" s="113" t="s">
        <v>59</v>
      </c>
      <c r="S124" s="113" t="s">
        <v>59</v>
      </c>
      <c r="T124" s="113" t="s">
        <v>59</v>
      </c>
      <c r="U124" s="113" t="s">
        <v>59</v>
      </c>
      <c r="V124" s="113" t="s">
        <v>59</v>
      </c>
      <c r="W124" s="113" t="s">
        <v>59</v>
      </c>
      <c r="X124" s="113" t="s">
        <v>59</v>
      </c>
      <c r="Y124" s="113" t="s">
        <v>59</v>
      </c>
      <c r="Z124" s="113" t="s">
        <v>59</v>
      </c>
      <c r="AA124" s="113" t="s">
        <v>59</v>
      </c>
      <c r="AB124" s="113" t="s">
        <v>59</v>
      </c>
      <c r="AC124" s="113" t="s">
        <v>59</v>
      </c>
      <c r="AD124" s="113" t="s">
        <v>59</v>
      </c>
      <c r="AE124" s="113" t="s">
        <v>59</v>
      </c>
      <c r="AF124" s="113" t="s">
        <v>59</v>
      </c>
      <c r="AG124" s="113" t="s">
        <v>59</v>
      </c>
      <c r="AH124" s="113" t="s">
        <v>59</v>
      </c>
      <c r="AI124" s="113" t="s">
        <v>59</v>
      </c>
      <c r="AJ124" s="113" t="s">
        <v>59</v>
      </c>
      <c r="AK124" s="113" t="s">
        <v>59</v>
      </c>
      <c r="AL124" s="113" t="s">
        <v>59</v>
      </c>
      <c r="AM124" s="232" t="s">
        <v>59</v>
      </c>
      <c r="AN124" s="113" t="s">
        <v>59</v>
      </c>
      <c r="AO124" s="113" t="s">
        <v>59</v>
      </c>
      <c r="AP124" s="113" t="s">
        <v>59</v>
      </c>
      <c r="AQ124" s="113" t="s">
        <v>59</v>
      </c>
      <c r="AR124" s="113" t="s">
        <v>59</v>
      </c>
      <c r="AS124" s="113" t="s">
        <v>59</v>
      </c>
      <c r="AT124" s="113" t="s">
        <v>59</v>
      </c>
      <c r="AU124" s="113" t="s">
        <v>59</v>
      </c>
      <c r="AV124" s="113" t="s">
        <v>59</v>
      </c>
      <c r="AW124" s="113" t="s">
        <v>59</v>
      </c>
      <c r="AX124" s="113" t="s">
        <v>59</v>
      </c>
      <c r="AY124" s="113" t="s">
        <v>59</v>
      </c>
      <c r="AZ124" s="113" t="s">
        <v>59</v>
      </c>
    </row>
    <row r="125" customFormat="false" ht="15.75" hidden="false" customHeight="false" outlineLevel="0" collapsed="false">
      <c r="A125" s="162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</row>
    <row r="126" customFormat="false" ht="15.75" hidden="false" customHeight="false" outlineLevel="0" collapsed="false">
      <c r="A126" s="162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</row>
  </sheetData>
  <mergeCells count="23">
    <mergeCell ref="A4:X4"/>
    <mergeCell ref="A5:X5"/>
    <mergeCell ref="A7:X7"/>
    <mergeCell ref="A8:X8"/>
    <mergeCell ref="A9:X9"/>
    <mergeCell ref="A10:A13"/>
    <mergeCell ref="B10:B13"/>
    <mergeCell ref="C10:C13"/>
    <mergeCell ref="D10:J11"/>
    <mergeCell ref="K10:AZ10"/>
    <mergeCell ref="K11:Q11"/>
    <mergeCell ref="R11:X11"/>
    <mergeCell ref="Y11:AE11"/>
    <mergeCell ref="AF11:AL11"/>
    <mergeCell ref="AM11:AS11"/>
    <mergeCell ref="AT11:AZ11"/>
    <mergeCell ref="D12:J12"/>
    <mergeCell ref="K12:Q12"/>
    <mergeCell ref="R12:X12"/>
    <mergeCell ref="Y12:AE12"/>
    <mergeCell ref="AF12:AL12"/>
    <mergeCell ref="AM12:AS12"/>
    <mergeCell ref="AT12:AZ12"/>
  </mergeCells>
  <printOptions headings="false" gridLines="false" gridLinesSet="true" horizontalCentered="false" verticalCentered="false"/>
  <pageMargins left="0.39375" right="0.39375" top="0.39375" bottom="0.39375" header="0.315277777777778" footer="0.511805555555555"/>
  <pageSetup paperSize="9" scale="100" firstPageNumber="0" fitToWidth="1" fitToHeight="4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AU54"/>
  <sheetViews>
    <sheetView showFormulas="false" showGridLines="true" showRowColHeaders="true" showZeros="true" rightToLeft="false" tabSelected="false" showOutlineSymbols="true" defaultGridColor="true" view="pageBreakPreview" topLeftCell="C1" colorId="64" zoomScale="90" zoomScaleNormal="100" zoomScalePageLayoutView="90" workbookViewId="0">
      <selection pane="topLeft" activeCell="H2" activeCellId="0" sqref="H2"/>
    </sheetView>
  </sheetViews>
  <sheetFormatPr defaultRowHeight="15.75" zeroHeight="false" outlineLevelRow="0" outlineLevelCol="0"/>
  <cols>
    <col collapsed="false" customWidth="true" hidden="false" outlineLevel="0" max="1" min="1" style="260" width="8.88"/>
    <col collapsed="false" customWidth="true" hidden="false" outlineLevel="0" max="2" min="2" style="261" width="77.88"/>
    <col collapsed="false" customWidth="true" hidden="false" outlineLevel="0" max="3" min="3" style="262" width="16.25"/>
    <col collapsed="false" customWidth="true" hidden="false" outlineLevel="0" max="7" min="4" style="262" width="16.62"/>
    <col collapsed="false" customWidth="true" hidden="false" outlineLevel="0" max="8" min="8" style="262" width="17.75"/>
    <col collapsed="false" customWidth="true" hidden="false" outlineLevel="0" max="9" min="9" style="262" width="91.88"/>
    <col collapsed="false" customWidth="true" hidden="false" outlineLevel="0" max="10" min="10" style="262" width="157.38"/>
    <col collapsed="false" customWidth="true" hidden="false" outlineLevel="0" max="251" min="11" style="262" width="9"/>
    <col collapsed="false" customWidth="true" hidden="false" outlineLevel="0" max="252" min="252" style="262" width="8.88"/>
    <col collapsed="false" customWidth="true" hidden="false" outlineLevel="0" max="253" min="253" style="262" width="72.75"/>
    <col collapsed="false" customWidth="true" hidden="false" outlineLevel="0" max="254" min="254" style="262" width="10.75"/>
    <col collapsed="false" customWidth="true" hidden="false" outlineLevel="0" max="255" min="255" style="262" width="8.63"/>
    <col collapsed="false" customWidth="true" hidden="false" outlineLevel="0" max="256" min="256" style="262" width="9"/>
    <col collapsed="false" customWidth="true" hidden="false" outlineLevel="0" max="257" min="257" style="262" width="13.38"/>
    <col collapsed="false" customWidth="true" hidden="false" outlineLevel="0" max="258" min="258" style="262" width="17.13"/>
    <col collapsed="false" customWidth="true" hidden="false" outlineLevel="0" max="259" min="259" style="262" width="13.25"/>
    <col collapsed="false" customWidth="true" hidden="false" outlineLevel="0" max="260" min="260" style="262" width="17.38"/>
    <col collapsed="false" customWidth="true" hidden="false" outlineLevel="0" max="261" min="261" style="262" width="13.13"/>
    <col collapsed="false" customWidth="true" hidden="false" outlineLevel="0" max="262" min="262" style="262" width="16.5"/>
    <col collapsed="false" customWidth="true" hidden="false" outlineLevel="0" max="263" min="263" style="262" width="13.25"/>
    <col collapsed="false" customWidth="true" hidden="false" outlineLevel="0" max="264" min="264" style="262" width="17.13"/>
    <col collapsed="false" customWidth="true" hidden="false" outlineLevel="0" max="265" min="265" style="262" width="91.88"/>
    <col collapsed="false" customWidth="true" hidden="false" outlineLevel="0" max="266" min="266" style="262" width="157.38"/>
    <col collapsed="false" customWidth="true" hidden="false" outlineLevel="0" max="507" min="267" style="262" width="9"/>
    <col collapsed="false" customWidth="true" hidden="false" outlineLevel="0" max="508" min="508" style="262" width="8.88"/>
    <col collapsed="false" customWidth="true" hidden="false" outlineLevel="0" max="509" min="509" style="262" width="72.75"/>
    <col collapsed="false" customWidth="true" hidden="false" outlineLevel="0" max="510" min="510" style="262" width="10.75"/>
    <col collapsed="false" customWidth="true" hidden="false" outlineLevel="0" max="511" min="511" style="262" width="8.63"/>
    <col collapsed="false" customWidth="true" hidden="false" outlineLevel="0" max="512" min="512" style="262" width="9"/>
    <col collapsed="false" customWidth="true" hidden="false" outlineLevel="0" max="513" min="513" style="262" width="13.38"/>
    <col collapsed="false" customWidth="true" hidden="false" outlineLevel="0" max="514" min="514" style="262" width="17.13"/>
    <col collapsed="false" customWidth="true" hidden="false" outlineLevel="0" max="515" min="515" style="262" width="13.25"/>
    <col collapsed="false" customWidth="true" hidden="false" outlineLevel="0" max="516" min="516" style="262" width="17.38"/>
    <col collapsed="false" customWidth="true" hidden="false" outlineLevel="0" max="517" min="517" style="262" width="13.13"/>
    <col collapsed="false" customWidth="true" hidden="false" outlineLevel="0" max="518" min="518" style="262" width="16.5"/>
    <col collapsed="false" customWidth="true" hidden="false" outlineLevel="0" max="519" min="519" style="262" width="13.25"/>
    <col collapsed="false" customWidth="true" hidden="false" outlineLevel="0" max="520" min="520" style="262" width="17.13"/>
    <col collapsed="false" customWidth="true" hidden="false" outlineLevel="0" max="521" min="521" style="262" width="91.88"/>
    <col collapsed="false" customWidth="true" hidden="false" outlineLevel="0" max="522" min="522" style="262" width="157.38"/>
    <col collapsed="false" customWidth="true" hidden="false" outlineLevel="0" max="763" min="523" style="262" width="9"/>
    <col collapsed="false" customWidth="true" hidden="false" outlineLevel="0" max="764" min="764" style="262" width="8.88"/>
    <col collapsed="false" customWidth="true" hidden="false" outlineLevel="0" max="765" min="765" style="262" width="72.75"/>
    <col collapsed="false" customWidth="true" hidden="false" outlineLevel="0" max="766" min="766" style="262" width="10.75"/>
    <col collapsed="false" customWidth="true" hidden="false" outlineLevel="0" max="767" min="767" style="262" width="8.63"/>
    <col collapsed="false" customWidth="true" hidden="false" outlineLevel="0" max="768" min="768" style="262" width="9"/>
    <col collapsed="false" customWidth="true" hidden="false" outlineLevel="0" max="769" min="769" style="262" width="13.38"/>
    <col collapsed="false" customWidth="true" hidden="false" outlineLevel="0" max="770" min="770" style="262" width="17.13"/>
    <col collapsed="false" customWidth="true" hidden="false" outlineLevel="0" max="771" min="771" style="262" width="13.25"/>
    <col collapsed="false" customWidth="true" hidden="false" outlineLevel="0" max="772" min="772" style="262" width="17.38"/>
    <col collapsed="false" customWidth="true" hidden="false" outlineLevel="0" max="773" min="773" style="262" width="13.13"/>
    <col collapsed="false" customWidth="true" hidden="false" outlineLevel="0" max="774" min="774" style="262" width="16.5"/>
    <col collapsed="false" customWidth="true" hidden="false" outlineLevel="0" max="775" min="775" style="262" width="13.25"/>
    <col collapsed="false" customWidth="true" hidden="false" outlineLevel="0" max="776" min="776" style="262" width="17.13"/>
    <col collapsed="false" customWidth="true" hidden="false" outlineLevel="0" max="777" min="777" style="262" width="91.88"/>
    <col collapsed="false" customWidth="true" hidden="false" outlineLevel="0" max="778" min="778" style="262" width="157.38"/>
    <col collapsed="false" customWidth="true" hidden="false" outlineLevel="0" max="1019" min="779" style="262" width="9"/>
    <col collapsed="false" customWidth="true" hidden="false" outlineLevel="0" max="1020" min="1020" style="262" width="8.88"/>
    <col collapsed="false" customWidth="true" hidden="false" outlineLevel="0" max="1021" min="1021" style="262" width="72.75"/>
    <col collapsed="false" customWidth="true" hidden="false" outlineLevel="0" max="1022" min="1022" style="262" width="10.75"/>
    <col collapsed="false" customWidth="true" hidden="false" outlineLevel="0" max="1023" min="1023" style="262" width="8.63"/>
    <col collapsed="false" customWidth="true" hidden="false" outlineLevel="0" max="1025" min="1024" style="262" width="9"/>
  </cols>
  <sheetData>
    <row r="1" customFormat="false" ht="18.75" hidden="false" customHeight="false" outlineLevel="0" collapsed="false">
      <c r="A1" s="1"/>
      <c r="B1" s="1"/>
      <c r="C1" s="1"/>
      <c r="D1" s="1"/>
      <c r="E1" s="1"/>
      <c r="F1" s="1"/>
      <c r="G1" s="1"/>
      <c r="H1" s="2" t="s">
        <v>517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O1" s="1"/>
      <c r="AP1" s="1"/>
      <c r="AQ1" s="1"/>
      <c r="AR1" s="1"/>
      <c r="AS1" s="1"/>
      <c r="AT1" s="1"/>
      <c r="AU1" s="1"/>
    </row>
    <row r="2" customFormat="false" ht="18.75" hidden="false" customHeight="false" outlineLevel="0" collapsed="false">
      <c r="A2" s="1"/>
      <c r="B2" s="1"/>
      <c r="C2" s="1"/>
      <c r="D2" s="1"/>
      <c r="E2" s="1"/>
      <c r="F2" s="1"/>
      <c r="G2" s="1"/>
      <c r="H2" s="3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O2" s="1"/>
      <c r="AP2" s="1"/>
      <c r="AQ2" s="1"/>
      <c r="AR2" s="1"/>
      <c r="AS2" s="1"/>
      <c r="AT2" s="1"/>
      <c r="AU2" s="1"/>
    </row>
    <row r="3" customFormat="false" ht="18.75" hidden="false" customHeight="false" outlineLevel="0" collapsed="false">
      <c r="A3" s="1"/>
      <c r="B3" s="1"/>
      <c r="C3" s="1"/>
      <c r="D3" s="1"/>
      <c r="E3" s="1"/>
      <c r="F3" s="1"/>
      <c r="G3" s="1"/>
      <c r="H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O3" s="1"/>
      <c r="AP3" s="1"/>
      <c r="AQ3" s="1"/>
      <c r="AR3" s="1"/>
      <c r="AS3" s="1"/>
      <c r="AT3" s="1"/>
      <c r="AU3" s="1"/>
    </row>
    <row r="4" customFormat="false" ht="18.75" hidden="false" customHeight="false" outlineLevel="0" collapsed="false">
      <c r="A4" s="1"/>
      <c r="B4" s="1"/>
      <c r="C4" s="1"/>
      <c r="D4" s="1"/>
      <c r="E4" s="1"/>
      <c r="F4" s="1"/>
      <c r="G4" s="1"/>
      <c r="H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O4" s="1"/>
      <c r="AP4" s="1"/>
      <c r="AQ4" s="1"/>
      <c r="AR4" s="1"/>
      <c r="AS4" s="1"/>
      <c r="AT4" s="1"/>
      <c r="AU4" s="1"/>
    </row>
    <row r="5" customFormat="false" ht="20.25" hidden="false" customHeight="true" outlineLevel="0" collapsed="false">
      <c r="A5" s="194" t="s">
        <v>494</v>
      </c>
      <c r="B5" s="194"/>
      <c r="C5" s="194"/>
      <c r="D5" s="194"/>
      <c r="E5" s="194"/>
      <c r="F5" s="194"/>
      <c r="G5" s="194"/>
      <c r="H5" s="194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</row>
    <row r="6" customFormat="false" ht="15.75" hidden="false" customHeight="true" outlineLevel="0" collapsed="false">
      <c r="A6" s="195" t="s">
        <v>528</v>
      </c>
      <c r="B6" s="195"/>
      <c r="C6" s="195"/>
      <c r="D6" s="195"/>
      <c r="E6" s="195"/>
      <c r="F6" s="195"/>
      <c r="G6" s="195"/>
      <c r="H6" s="195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1"/>
      <c r="AP6" s="1"/>
      <c r="AQ6" s="1"/>
      <c r="AR6" s="1"/>
      <c r="AS6" s="1"/>
      <c r="AT6" s="1"/>
      <c r="AU6" s="1"/>
    </row>
    <row r="7" customFormat="false" ht="9" hidden="false" customHeight="true" outlineLevel="0" collapsed="false">
      <c r="A7" s="265"/>
      <c r="B7" s="265"/>
      <c r="C7" s="265"/>
      <c r="D7" s="265"/>
      <c r="E7" s="265"/>
      <c r="F7" s="265"/>
      <c r="G7" s="265"/>
      <c r="H7" s="265"/>
    </row>
    <row r="8" customFormat="false" ht="21.75" hidden="false" customHeight="true" outlineLevel="0" collapsed="false">
      <c r="A8" s="266" t="str">
        <f aca="false">'1'!A7:T7</f>
        <v>Акционерное общество "Тамбовская сетевая компания" </v>
      </c>
      <c r="B8" s="266"/>
      <c r="C8" s="266"/>
      <c r="D8" s="266"/>
      <c r="E8" s="266"/>
      <c r="F8" s="266"/>
      <c r="G8" s="266"/>
      <c r="H8" s="266"/>
    </row>
    <row r="9" customFormat="false" ht="15.75" hidden="false" customHeight="false" outlineLevel="0" collapsed="false">
      <c r="A9" s="267" t="s">
        <v>5</v>
      </c>
      <c r="B9" s="267"/>
      <c r="C9" s="267"/>
      <c r="D9" s="267"/>
      <c r="E9" s="267"/>
      <c r="F9" s="267"/>
      <c r="G9" s="267"/>
      <c r="H9" s="267"/>
    </row>
    <row r="10" customFormat="false" ht="15.75" hidden="false" customHeight="true" outlineLevel="0" collapsed="false">
      <c r="A10" s="268"/>
      <c r="B10" s="268"/>
      <c r="C10" s="268"/>
      <c r="D10" s="268"/>
      <c r="E10" s="268"/>
      <c r="F10" s="268"/>
      <c r="G10" s="268"/>
      <c r="H10" s="268"/>
    </row>
    <row r="11" customFormat="false" ht="18" hidden="false" customHeight="true" outlineLevel="0" collapsed="false">
      <c r="A11" s="269" t="s">
        <v>529</v>
      </c>
      <c r="B11" s="269"/>
      <c r="C11" s="269"/>
      <c r="D11" s="269"/>
      <c r="E11" s="269"/>
      <c r="F11" s="269"/>
      <c r="G11" s="269"/>
      <c r="H11" s="269"/>
    </row>
    <row r="12" customFormat="false" ht="15.75" hidden="false" customHeight="false" outlineLevel="0" collapsed="false">
      <c r="A12" s="270" t="s">
        <v>530</v>
      </c>
      <c r="B12" s="270"/>
      <c r="C12" s="270"/>
      <c r="D12" s="270"/>
      <c r="E12" s="270"/>
      <c r="F12" s="270"/>
      <c r="G12" s="270"/>
      <c r="H12" s="270"/>
    </row>
    <row r="13" s="262" customFormat="true" ht="15.75" hidden="false" customHeight="false" outlineLevel="0" collapsed="false">
      <c r="H13" s="271" t="s">
        <v>531</v>
      </c>
    </row>
    <row r="14" customFormat="false" ht="33" hidden="false" customHeight="true" outlineLevel="0" collapsed="false">
      <c r="A14" s="272" t="s">
        <v>532</v>
      </c>
      <c r="B14" s="273" t="s">
        <v>533</v>
      </c>
      <c r="C14" s="274" t="s">
        <v>534</v>
      </c>
      <c r="D14" s="273" t="s">
        <v>535</v>
      </c>
      <c r="E14" s="273" t="s">
        <v>536</v>
      </c>
      <c r="F14" s="273" t="s">
        <v>537</v>
      </c>
      <c r="G14" s="273" t="s">
        <v>538</v>
      </c>
      <c r="H14" s="274" t="s">
        <v>539</v>
      </c>
    </row>
    <row r="15" customFormat="false" ht="44.25" hidden="false" customHeight="true" outlineLevel="0" collapsed="false">
      <c r="A15" s="272"/>
      <c r="B15" s="273"/>
      <c r="C15" s="275" t="s">
        <v>295</v>
      </c>
      <c r="D15" s="275" t="s">
        <v>295</v>
      </c>
      <c r="E15" s="275" t="s">
        <v>295</v>
      </c>
      <c r="F15" s="275" t="s">
        <v>295</v>
      </c>
      <c r="G15" s="275" t="s">
        <v>295</v>
      </c>
      <c r="H15" s="275" t="s">
        <v>295</v>
      </c>
    </row>
    <row r="16" customFormat="false" ht="15.75" hidden="false" customHeight="false" outlineLevel="0" collapsed="false">
      <c r="A16" s="276" t="n">
        <v>1</v>
      </c>
      <c r="B16" s="277" t="n">
        <v>2</v>
      </c>
      <c r="C16" s="276" t="s">
        <v>540</v>
      </c>
      <c r="D16" s="276" t="s">
        <v>541</v>
      </c>
      <c r="E16" s="276" t="s">
        <v>542</v>
      </c>
      <c r="F16" s="276" t="s">
        <v>543</v>
      </c>
      <c r="G16" s="276" t="s">
        <v>544</v>
      </c>
      <c r="H16" s="276" t="s">
        <v>545</v>
      </c>
    </row>
    <row r="17" customFormat="false" ht="30.75" hidden="false" customHeight="true" outlineLevel="0" collapsed="false">
      <c r="A17" s="278" t="s">
        <v>546</v>
      </c>
      <c r="B17" s="278"/>
      <c r="C17" s="279" t="n">
        <f aca="false">C18+C42</f>
        <v>166.72204</v>
      </c>
      <c r="D17" s="279" t="n">
        <f aca="false">D18+D42</f>
        <v>176.283966254322</v>
      </c>
      <c r="E17" s="279" t="n">
        <f aca="false">E18+E42</f>
        <v>180.887</v>
      </c>
      <c r="F17" s="279" t="n">
        <f aca="false">F18+F42</f>
        <v>185.75889</v>
      </c>
      <c r="G17" s="279" t="n">
        <f aca="false">G18+G42</f>
        <v>190.70524</v>
      </c>
      <c r="H17" s="280" t="n">
        <f aca="false">SUM(C17:G17)</f>
        <v>900.357136254322</v>
      </c>
    </row>
    <row r="18" customFormat="false" ht="15.75" hidden="false" customHeight="false" outlineLevel="0" collapsed="false">
      <c r="A18" s="281" t="s">
        <v>547</v>
      </c>
      <c r="B18" s="282" t="s">
        <v>548</v>
      </c>
      <c r="C18" s="283" t="n">
        <f aca="false">C19+C29+C39</f>
        <v>166.72204</v>
      </c>
      <c r="D18" s="283" t="n">
        <f aca="false">D19+D29+D39</f>
        <v>176.283966254322</v>
      </c>
      <c r="E18" s="283" t="n">
        <f aca="false">E19+E29+E39</f>
        <v>180.887</v>
      </c>
      <c r="F18" s="283" t="n">
        <f aca="false">F19+F29+F39</f>
        <v>185.75889</v>
      </c>
      <c r="G18" s="283" t="n">
        <f aca="false">G19+G29+G39</f>
        <v>190.70524</v>
      </c>
      <c r="H18" s="280" t="n">
        <f aca="false">SUM(C18:G18)</f>
        <v>900.357136254322</v>
      </c>
    </row>
    <row r="19" customFormat="false" ht="15.75" hidden="false" customHeight="false" outlineLevel="0" collapsed="false">
      <c r="A19" s="281" t="s">
        <v>549</v>
      </c>
      <c r="B19" s="284" t="s">
        <v>550</v>
      </c>
      <c r="C19" s="283" t="n">
        <v>65.6797</v>
      </c>
      <c r="D19" s="283" t="n">
        <v>67.8699084293871</v>
      </c>
      <c r="E19" s="283" t="n">
        <v>71.6</v>
      </c>
      <c r="F19" s="283" t="n">
        <v>72.1</v>
      </c>
      <c r="G19" s="283" t="n">
        <v>72.5</v>
      </c>
      <c r="H19" s="280" t="n">
        <f aca="false">SUM(C19:G19)</f>
        <v>349.749608429387</v>
      </c>
    </row>
    <row r="20" customFormat="false" ht="15.75" hidden="false" customHeight="false" outlineLevel="0" collapsed="false">
      <c r="A20" s="281" t="s">
        <v>551</v>
      </c>
      <c r="B20" s="285" t="s">
        <v>552</v>
      </c>
      <c r="C20" s="286"/>
      <c r="D20" s="287"/>
      <c r="E20" s="287"/>
      <c r="F20" s="287"/>
      <c r="G20" s="287"/>
      <c r="H20" s="287"/>
    </row>
    <row r="21" customFormat="false" ht="18.75" hidden="false" customHeight="false" outlineLevel="0" collapsed="false">
      <c r="A21" s="281" t="s">
        <v>77</v>
      </c>
      <c r="B21" s="288" t="s">
        <v>553</v>
      </c>
      <c r="C21" s="286"/>
      <c r="D21" s="287"/>
      <c r="E21" s="287"/>
      <c r="F21" s="287"/>
      <c r="G21" s="287"/>
      <c r="H21" s="287"/>
    </row>
    <row r="22" customFormat="false" ht="18.75" hidden="false" customHeight="false" outlineLevel="0" collapsed="false">
      <c r="A22" s="281" t="s">
        <v>79</v>
      </c>
      <c r="B22" s="288" t="s">
        <v>553</v>
      </c>
      <c r="C22" s="286"/>
      <c r="D22" s="287"/>
      <c r="E22" s="287"/>
      <c r="F22" s="287"/>
      <c r="G22" s="287"/>
      <c r="H22" s="287"/>
      <c r="I22" s="262" t="s">
        <v>554</v>
      </c>
    </row>
    <row r="23" customFormat="false" ht="15.75" hidden="false" customHeight="false" outlineLevel="0" collapsed="false">
      <c r="A23" s="281" t="s">
        <v>555</v>
      </c>
      <c r="B23" s="288" t="s">
        <v>555</v>
      </c>
      <c r="C23" s="286"/>
      <c r="D23" s="287"/>
      <c r="E23" s="287"/>
      <c r="F23" s="287"/>
      <c r="G23" s="287"/>
      <c r="H23" s="287"/>
    </row>
    <row r="24" customFormat="false" ht="30.75" hidden="false" customHeight="true" outlineLevel="0" collapsed="false">
      <c r="A24" s="281" t="s">
        <v>556</v>
      </c>
      <c r="B24" s="285" t="s">
        <v>557</v>
      </c>
      <c r="C24" s="286"/>
      <c r="D24" s="287"/>
      <c r="E24" s="287"/>
      <c r="F24" s="287"/>
      <c r="G24" s="287"/>
      <c r="H24" s="287"/>
    </row>
    <row r="25" customFormat="false" ht="20.25" hidden="false" customHeight="true" outlineLevel="0" collapsed="false">
      <c r="A25" s="281" t="s">
        <v>558</v>
      </c>
      <c r="B25" s="285" t="s">
        <v>559</v>
      </c>
      <c r="C25" s="286"/>
      <c r="D25" s="287"/>
      <c r="E25" s="287"/>
      <c r="F25" s="287"/>
      <c r="G25" s="287"/>
      <c r="H25" s="287"/>
    </row>
    <row r="26" customFormat="false" ht="31.5" hidden="false" customHeight="false" outlineLevel="0" collapsed="false">
      <c r="A26" s="281" t="s">
        <v>560</v>
      </c>
      <c r="B26" s="288" t="s">
        <v>561</v>
      </c>
      <c r="C26" s="286"/>
      <c r="D26" s="287"/>
      <c r="E26" s="287"/>
      <c r="F26" s="287"/>
      <c r="G26" s="287"/>
      <c r="H26" s="287"/>
    </row>
    <row r="27" customFormat="false" ht="31.5" hidden="false" customHeight="false" outlineLevel="0" collapsed="false">
      <c r="A27" s="281" t="s">
        <v>562</v>
      </c>
      <c r="B27" s="288" t="s">
        <v>563</v>
      </c>
      <c r="C27" s="286"/>
      <c r="D27" s="287"/>
      <c r="E27" s="287"/>
      <c r="F27" s="287"/>
      <c r="G27" s="287"/>
      <c r="H27" s="287"/>
    </row>
    <row r="28" customFormat="false" ht="15.75" hidden="false" customHeight="false" outlineLevel="0" collapsed="false">
      <c r="A28" s="281" t="s">
        <v>564</v>
      </c>
      <c r="B28" s="285" t="s">
        <v>565</v>
      </c>
      <c r="C28" s="286"/>
      <c r="D28" s="287"/>
      <c r="E28" s="287"/>
      <c r="F28" s="287"/>
      <c r="G28" s="287"/>
      <c r="H28" s="287"/>
    </row>
    <row r="29" customFormat="false" ht="15.75" hidden="false" customHeight="false" outlineLevel="0" collapsed="false">
      <c r="A29" s="281" t="s">
        <v>566</v>
      </c>
      <c r="B29" s="285" t="s">
        <v>567</v>
      </c>
      <c r="C29" s="283" t="n">
        <f aca="false">C30</f>
        <v>101.04234</v>
      </c>
      <c r="D29" s="283" t="n">
        <f aca="false">D30</f>
        <v>108.414057824935</v>
      </c>
      <c r="E29" s="283" t="n">
        <f aca="false">E30</f>
        <v>109.287</v>
      </c>
      <c r="F29" s="283" t="n">
        <f aca="false">F30</f>
        <v>113.65889</v>
      </c>
      <c r="G29" s="283" t="n">
        <f aca="false">G30</f>
        <v>118.20524</v>
      </c>
      <c r="H29" s="283" t="n">
        <f aca="false">SUM(C29:G29)</f>
        <v>550.607527824935</v>
      </c>
    </row>
    <row r="30" customFormat="false" ht="15.75" hidden="false" customHeight="false" outlineLevel="0" collapsed="false">
      <c r="A30" s="281" t="s">
        <v>568</v>
      </c>
      <c r="B30" s="285" t="s">
        <v>569</v>
      </c>
      <c r="C30" s="283" t="n">
        <v>101.04234</v>
      </c>
      <c r="D30" s="283" t="n">
        <v>108.414057824935</v>
      </c>
      <c r="E30" s="283" t="n">
        <v>109.287</v>
      </c>
      <c r="F30" s="283" t="n">
        <v>113.65889</v>
      </c>
      <c r="G30" s="283" t="n">
        <v>118.20524</v>
      </c>
      <c r="H30" s="283" t="n">
        <f aca="false">SUM(C30:G30)</f>
        <v>550.607527824935</v>
      </c>
    </row>
    <row r="31" customFormat="false" ht="18.75" hidden="false" customHeight="false" outlineLevel="0" collapsed="false">
      <c r="A31" s="281" t="s">
        <v>570</v>
      </c>
      <c r="B31" s="288" t="s">
        <v>553</v>
      </c>
      <c r="C31" s="286"/>
      <c r="D31" s="287"/>
      <c r="E31" s="287"/>
      <c r="F31" s="287"/>
      <c r="G31" s="287"/>
      <c r="H31" s="283"/>
    </row>
    <row r="32" customFormat="false" ht="18.75" hidden="false" customHeight="false" outlineLevel="0" collapsed="false">
      <c r="A32" s="281" t="s">
        <v>571</v>
      </c>
      <c r="B32" s="288" t="s">
        <v>553</v>
      </c>
      <c r="C32" s="286"/>
      <c r="D32" s="287"/>
      <c r="E32" s="287"/>
      <c r="F32" s="287"/>
      <c r="G32" s="287"/>
      <c r="H32" s="283"/>
    </row>
    <row r="33" customFormat="false" ht="15.75" hidden="false" customHeight="false" outlineLevel="0" collapsed="false">
      <c r="A33" s="281" t="s">
        <v>555</v>
      </c>
      <c r="B33" s="288" t="s">
        <v>555</v>
      </c>
      <c r="C33" s="286"/>
      <c r="D33" s="287"/>
      <c r="E33" s="287"/>
      <c r="F33" s="287"/>
      <c r="G33" s="287"/>
      <c r="H33" s="283"/>
    </row>
    <row r="34" customFormat="false" ht="15.75" hidden="false" customHeight="false" outlineLevel="0" collapsed="false">
      <c r="A34" s="281" t="s">
        <v>572</v>
      </c>
      <c r="B34" s="285" t="s">
        <v>573</v>
      </c>
      <c r="C34" s="286"/>
      <c r="D34" s="287"/>
      <c r="E34" s="287"/>
      <c r="F34" s="287"/>
      <c r="G34" s="287"/>
      <c r="H34" s="283"/>
    </row>
    <row r="35" customFormat="false" ht="15.75" hidden="false" customHeight="false" outlineLevel="0" collapsed="false">
      <c r="A35" s="281" t="s">
        <v>574</v>
      </c>
      <c r="B35" s="285" t="s">
        <v>575</v>
      </c>
      <c r="C35" s="286"/>
      <c r="D35" s="287"/>
      <c r="E35" s="287"/>
      <c r="F35" s="287"/>
      <c r="G35" s="287"/>
      <c r="H35" s="283"/>
    </row>
    <row r="36" customFormat="false" ht="18.75" hidden="false" customHeight="false" outlineLevel="0" collapsed="false">
      <c r="A36" s="281" t="s">
        <v>576</v>
      </c>
      <c r="B36" s="288" t="s">
        <v>553</v>
      </c>
      <c r="C36" s="286"/>
      <c r="D36" s="287"/>
      <c r="E36" s="287"/>
      <c r="F36" s="287"/>
      <c r="G36" s="287"/>
      <c r="H36" s="283"/>
    </row>
    <row r="37" customFormat="false" ht="18.75" hidden="false" customHeight="false" outlineLevel="0" collapsed="false">
      <c r="A37" s="281" t="s">
        <v>577</v>
      </c>
      <c r="B37" s="288" t="s">
        <v>553</v>
      </c>
      <c r="C37" s="286"/>
      <c r="D37" s="287"/>
      <c r="E37" s="287"/>
      <c r="F37" s="287"/>
      <c r="G37" s="287"/>
      <c r="H37" s="283"/>
    </row>
    <row r="38" customFormat="false" ht="15.75" hidden="false" customHeight="false" outlineLevel="0" collapsed="false">
      <c r="A38" s="281" t="s">
        <v>555</v>
      </c>
      <c r="B38" s="288" t="s">
        <v>555</v>
      </c>
      <c r="C38" s="286"/>
      <c r="D38" s="287"/>
      <c r="E38" s="287"/>
      <c r="F38" s="287"/>
      <c r="G38" s="287"/>
      <c r="H38" s="283"/>
    </row>
    <row r="39" customFormat="false" ht="15.75" hidden="false" customHeight="false" outlineLevel="0" collapsed="false">
      <c r="A39" s="281" t="s">
        <v>578</v>
      </c>
      <c r="B39" s="284" t="s">
        <v>579</v>
      </c>
      <c r="C39" s="289" t="n">
        <v>0</v>
      </c>
      <c r="D39" s="289" t="n">
        <v>0</v>
      </c>
      <c r="E39" s="289" t="n">
        <v>0</v>
      </c>
      <c r="F39" s="289" t="n">
        <v>0</v>
      </c>
      <c r="G39" s="289" t="n">
        <v>0</v>
      </c>
      <c r="H39" s="283" t="n">
        <f aca="false">SUM(C39:G39)</f>
        <v>0</v>
      </c>
    </row>
    <row r="40" customFormat="false" ht="15.75" hidden="false" customHeight="false" outlineLevel="0" collapsed="false">
      <c r="A40" s="281" t="s">
        <v>580</v>
      </c>
      <c r="B40" s="284" t="s">
        <v>581</v>
      </c>
      <c r="C40" s="286"/>
      <c r="D40" s="287"/>
      <c r="E40" s="287"/>
      <c r="F40" s="287"/>
      <c r="G40" s="287"/>
      <c r="H40" s="287"/>
    </row>
    <row r="41" customFormat="false" ht="18.75" hidden="false" customHeight="false" outlineLevel="0" collapsed="false">
      <c r="A41" s="281" t="s">
        <v>151</v>
      </c>
      <c r="B41" s="285" t="s">
        <v>582</v>
      </c>
      <c r="C41" s="286"/>
      <c r="D41" s="287"/>
      <c r="E41" s="287"/>
      <c r="F41" s="287"/>
      <c r="G41" s="287"/>
      <c r="H41" s="287"/>
      <c r="I41" s="290"/>
      <c r="J41" s="291"/>
    </row>
    <row r="42" customFormat="false" ht="15.75" hidden="false" customHeight="false" outlineLevel="0" collapsed="false">
      <c r="A42" s="281" t="s">
        <v>583</v>
      </c>
      <c r="B42" s="282" t="s">
        <v>584</v>
      </c>
      <c r="C42" s="286"/>
      <c r="D42" s="287"/>
      <c r="E42" s="287"/>
      <c r="F42" s="287"/>
      <c r="G42" s="287"/>
      <c r="H42" s="287"/>
    </row>
    <row r="43" customFormat="false" ht="15.75" hidden="false" customHeight="false" outlineLevel="0" collapsed="false">
      <c r="A43" s="281" t="s">
        <v>585</v>
      </c>
      <c r="B43" s="284" t="s">
        <v>586</v>
      </c>
      <c r="C43" s="286"/>
      <c r="D43" s="286"/>
      <c r="E43" s="286"/>
      <c r="F43" s="286"/>
      <c r="G43" s="286"/>
      <c r="H43" s="286"/>
    </row>
    <row r="44" customFormat="false" ht="15.75" hidden="false" customHeight="false" outlineLevel="0" collapsed="false">
      <c r="A44" s="281" t="s">
        <v>587</v>
      </c>
      <c r="B44" s="284" t="s">
        <v>588</v>
      </c>
      <c r="C44" s="286"/>
      <c r="D44" s="286"/>
      <c r="E44" s="286"/>
      <c r="F44" s="286"/>
      <c r="G44" s="286"/>
      <c r="H44" s="286"/>
    </row>
    <row r="45" customFormat="false" ht="15.75" hidden="false" customHeight="false" outlineLevel="0" collapsed="false">
      <c r="A45" s="281" t="s">
        <v>589</v>
      </c>
      <c r="B45" s="284" t="s">
        <v>590</v>
      </c>
      <c r="C45" s="286"/>
      <c r="D45" s="286"/>
      <c r="E45" s="286"/>
      <c r="F45" s="286"/>
      <c r="G45" s="286"/>
      <c r="H45" s="286"/>
    </row>
    <row r="46" customFormat="false" ht="15.75" hidden="false" customHeight="false" outlineLevel="0" collapsed="false">
      <c r="A46" s="281" t="s">
        <v>591</v>
      </c>
      <c r="B46" s="284" t="s">
        <v>592</v>
      </c>
      <c r="C46" s="286"/>
      <c r="D46" s="286"/>
      <c r="E46" s="286"/>
      <c r="F46" s="286"/>
      <c r="G46" s="286"/>
      <c r="H46" s="286"/>
    </row>
    <row r="47" customFormat="false" ht="15.75" hidden="false" customHeight="false" outlineLevel="0" collapsed="false">
      <c r="A47" s="281" t="s">
        <v>593</v>
      </c>
      <c r="B47" s="284" t="s">
        <v>594</v>
      </c>
      <c r="C47" s="286"/>
      <c r="D47" s="286"/>
      <c r="E47" s="286"/>
      <c r="F47" s="286"/>
      <c r="G47" s="286"/>
      <c r="H47" s="286"/>
    </row>
    <row r="48" customFormat="false" ht="15.75" hidden="false" customHeight="false" outlineLevel="0" collapsed="false">
      <c r="A48" s="281" t="s">
        <v>595</v>
      </c>
      <c r="B48" s="285" t="s">
        <v>596</v>
      </c>
      <c r="C48" s="286"/>
      <c r="D48" s="286"/>
      <c r="E48" s="286"/>
      <c r="F48" s="286"/>
      <c r="G48" s="286"/>
      <c r="H48" s="286"/>
    </row>
    <row r="49" customFormat="false" ht="33" hidden="false" customHeight="true" outlineLevel="0" collapsed="false">
      <c r="A49" s="281" t="s">
        <v>597</v>
      </c>
      <c r="B49" s="288" t="s">
        <v>598</v>
      </c>
      <c r="C49" s="286"/>
      <c r="D49" s="286"/>
      <c r="E49" s="286"/>
      <c r="F49" s="286"/>
      <c r="G49" s="286"/>
      <c r="H49" s="286"/>
    </row>
    <row r="50" customFormat="false" ht="31.5" hidden="false" customHeight="false" outlineLevel="0" collapsed="false">
      <c r="A50" s="281" t="s">
        <v>599</v>
      </c>
      <c r="B50" s="285" t="s">
        <v>600</v>
      </c>
      <c r="C50" s="286"/>
      <c r="D50" s="286"/>
      <c r="E50" s="286"/>
      <c r="F50" s="286"/>
      <c r="G50" s="286"/>
      <c r="H50" s="286"/>
    </row>
    <row r="51" customFormat="false" ht="31.5" hidden="false" customHeight="false" outlineLevel="0" collapsed="false">
      <c r="A51" s="281" t="s">
        <v>601</v>
      </c>
      <c r="B51" s="288" t="s">
        <v>602</v>
      </c>
      <c r="C51" s="286"/>
      <c r="D51" s="286"/>
      <c r="E51" s="286"/>
      <c r="F51" s="286"/>
      <c r="G51" s="286"/>
      <c r="H51" s="286"/>
    </row>
    <row r="52" customFormat="false" ht="15.75" hidden="false" customHeight="false" outlineLevel="0" collapsed="false">
      <c r="A52" s="281" t="s">
        <v>603</v>
      </c>
      <c r="B52" s="284" t="s">
        <v>604</v>
      </c>
      <c r="C52" s="286"/>
      <c r="D52" s="286"/>
      <c r="E52" s="286"/>
      <c r="F52" s="286"/>
      <c r="G52" s="286"/>
      <c r="H52" s="286"/>
    </row>
    <row r="53" customFormat="false" ht="15.75" hidden="false" customHeight="false" outlineLevel="0" collapsed="false">
      <c r="A53" s="281" t="s">
        <v>605</v>
      </c>
      <c r="B53" s="284" t="s">
        <v>606</v>
      </c>
      <c r="C53" s="286"/>
      <c r="D53" s="286"/>
      <c r="E53" s="286"/>
      <c r="F53" s="286"/>
      <c r="G53" s="286"/>
      <c r="H53" s="286"/>
    </row>
    <row r="54" customFormat="false" ht="15.75" hidden="false" customHeight="false" outlineLevel="0" collapsed="false">
      <c r="A54" s="292"/>
      <c r="B54" s="293"/>
      <c r="C54" s="294"/>
      <c r="D54" s="294"/>
      <c r="E54" s="294"/>
      <c r="F54" s="294"/>
      <c r="G54" s="294"/>
      <c r="H54" s="294"/>
    </row>
  </sheetData>
  <mergeCells count="11">
    <mergeCell ref="A5:H5"/>
    <mergeCell ref="A6:H6"/>
    <mergeCell ref="A7:H7"/>
    <mergeCell ref="A8:H8"/>
    <mergeCell ref="A9:H9"/>
    <mergeCell ref="A10:H10"/>
    <mergeCell ref="A11:H11"/>
    <mergeCell ref="A12:H12"/>
    <mergeCell ref="A14:A15"/>
    <mergeCell ref="B14:B15"/>
    <mergeCell ref="A17:B17"/>
  </mergeCells>
  <printOptions headings="false" gridLines="false" gridLinesSet="true" horizontalCentered="true" verticalCentered="false"/>
  <pageMargins left="0.315277777777778" right="0.315277777777778" top="0.354861111111111" bottom="0.354166666666667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&amp;C&amp;P</oddHeader>
    <oddFooter/>
  </headerFooter>
  <rowBreaks count="1" manualBreakCount="1">
    <brk id="5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AZ134"/>
  <sheetViews>
    <sheetView showFormulas="false" showGridLines="true" showRowColHeaders="true" showZeros="true" rightToLeft="false" tabSelected="false" showOutlineSymbols="true" defaultGridColor="true" view="pageBreakPreview" topLeftCell="F1" colorId="64" zoomScale="55" zoomScaleNormal="70" zoomScalePageLayoutView="55" workbookViewId="0">
      <selection pane="topLeft" activeCell="P12" activeCellId="0" sqref="P12"/>
    </sheetView>
  </sheetViews>
  <sheetFormatPr defaultRowHeight="15.75" zeroHeight="false" outlineLevelRow="0" outlineLevelCol="0"/>
  <cols>
    <col collapsed="false" customWidth="true" hidden="false" outlineLevel="0" max="1" min="1" style="1" width="10.87"/>
    <col collapsed="false" customWidth="true" hidden="false" outlineLevel="0" max="2" min="2" style="1" width="68.5"/>
    <col collapsed="false" customWidth="true" hidden="false" outlineLevel="0" max="3" min="3" style="1" width="13.25"/>
    <col collapsed="false" customWidth="true" hidden="false" outlineLevel="0" max="4" min="4" style="1" width="6.75"/>
    <col collapsed="false" customWidth="true" hidden="false" outlineLevel="0" max="5" min="5" style="1" width="13"/>
    <col collapsed="false" customWidth="true" hidden="false" outlineLevel="0" max="6" min="6" style="1" width="29"/>
    <col collapsed="false" customWidth="true" hidden="false" outlineLevel="0" max="7" min="7" style="1" width="10.13"/>
    <col collapsed="false" customWidth="true" hidden="false" outlineLevel="0" max="8" min="8" style="1" width="8.88"/>
    <col collapsed="false" customWidth="true" hidden="false" outlineLevel="0" max="9" min="9" style="1" width="9.5"/>
    <col collapsed="false" customWidth="true" hidden="false" outlineLevel="0" max="10" min="10" style="1" width="8.75"/>
    <col collapsed="false" customWidth="true" hidden="false" outlineLevel="0" max="11" min="11" style="1" width="9.25"/>
    <col collapsed="false" customWidth="true" hidden="false" outlineLevel="0" max="12" min="12" style="1" width="11.75"/>
    <col collapsed="false" customWidth="true" hidden="false" outlineLevel="0" max="13" min="13" style="1" width="12.25"/>
    <col collapsed="false" customWidth="true" hidden="false" outlineLevel="0" max="19" min="14" style="1" width="16.62"/>
    <col collapsed="false" customWidth="true" hidden="false" outlineLevel="0" max="20" min="20" style="1" width="7.25"/>
    <col collapsed="false" customWidth="true" hidden="false" outlineLevel="0" max="21" min="21" style="1" width="9.88"/>
    <col collapsed="false" customWidth="true" hidden="false" outlineLevel="0" max="22" min="22" style="1" width="7.13"/>
    <col collapsed="false" customWidth="true" hidden="false" outlineLevel="0" max="23" min="23" style="1" width="6"/>
    <col collapsed="false" customWidth="true" hidden="false" outlineLevel="0" max="24" min="24" style="1" width="8.38"/>
    <col collapsed="false" customWidth="true" hidden="false" outlineLevel="0" max="25" min="25" style="1" width="5.62"/>
    <col collapsed="false" customWidth="true" hidden="false" outlineLevel="0" max="26" min="26" style="1" width="7.38"/>
    <col collapsed="false" customWidth="true" hidden="false" outlineLevel="0" max="27" min="27" style="1" width="10"/>
    <col collapsed="false" customWidth="true" hidden="false" outlineLevel="0" max="28" min="28" style="1" width="7.88"/>
    <col collapsed="false" customWidth="true" hidden="false" outlineLevel="0" max="29" min="29" style="1" width="6.75"/>
    <col collapsed="false" customWidth="true" hidden="false" outlineLevel="0" max="30" min="30" style="1" width="9"/>
    <col collapsed="false" customWidth="true" hidden="false" outlineLevel="0" max="31" min="31" style="1" width="6.12"/>
    <col collapsed="false" customWidth="true" hidden="false" outlineLevel="0" max="32" min="32" style="1" width="6.75"/>
    <col collapsed="false" customWidth="true" hidden="false" outlineLevel="0" max="33" min="33" style="1" width="9.38"/>
    <col collapsed="false" customWidth="true" hidden="false" outlineLevel="0" max="34" min="34" style="1" width="7.38"/>
    <col collapsed="false" customWidth="true" hidden="false" outlineLevel="0" max="41" min="35" style="1" width="7.25"/>
    <col collapsed="false" customWidth="true" hidden="false" outlineLevel="0" max="42" min="42" style="1" width="8.63"/>
    <col collapsed="false" customWidth="true" hidden="false" outlineLevel="0" max="43" min="43" style="1" width="6.12"/>
    <col collapsed="false" customWidth="true" hidden="false" outlineLevel="0" max="44" min="44" style="1" width="6.88"/>
    <col collapsed="false" customWidth="true" hidden="false" outlineLevel="0" max="45" min="45" style="1" width="9.63"/>
    <col collapsed="false" customWidth="true" hidden="false" outlineLevel="0" max="46" min="46" style="1" width="6.75"/>
    <col collapsed="false" customWidth="true" hidden="false" outlineLevel="0" max="47" min="47" style="1" width="7.75"/>
    <col collapsed="false" customWidth="true" hidden="false" outlineLevel="0" max="1025" min="48" style="1" width="9"/>
  </cols>
  <sheetData>
    <row r="1" customFormat="false" ht="18.75" hidden="false" customHeight="false" outlineLevel="0" collapsed="false">
      <c r="S1" s="2" t="s">
        <v>273</v>
      </c>
    </row>
    <row r="2" customFormat="false" ht="17.35" hidden="false" customHeight="false" outlineLevel="0" collapsed="false">
      <c r="S2" s="3" t="s">
        <v>1</v>
      </c>
    </row>
    <row r="3" customFormat="false" ht="18.75" hidden="false" customHeight="false" outlineLevel="0" collapsed="false">
      <c r="S3" s="3"/>
    </row>
    <row r="4" customFormat="false" ht="18.75" hidden="false" customHeight="false" outlineLevel="0" collapsed="false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customFormat="false" ht="18.75" hidden="false" customHeight="false" outlineLevel="0" collapsed="false">
      <c r="A5" s="107" t="s">
        <v>274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6"/>
      <c r="Q5" s="6"/>
      <c r="R5" s="6"/>
      <c r="S5" s="6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customFormat="false" ht="18.75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</row>
    <row r="7" customFormat="false" ht="18.75" hidden="false" customHeight="false" outlineLevel="0" collapsed="false">
      <c r="A7" s="109" t="str">
        <f aca="false">'1'!A7:T7</f>
        <v>Акционерное общество "Тамбовская сетевая компания" 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customFormat="false" ht="15.75" hidden="false" customHeight="false" outlineLevel="0" collapsed="false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customFormat="false" ht="15.75" hidden="false" customHeight="true" outlineLevel="0" collapsed="false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customFormat="false" ht="72.75" hidden="false" customHeight="true" outlineLevel="0" collapsed="false">
      <c r="A10" s="14" t="s">
        <v>6</v>
      </c>
      <c r="B10" s="14" t="s">
        <v>275</v>
      </c>
      <c r="C10" s="14" t="s">
        <v>276</v>
      </c>
      <c r="D10" s="15" t="s">
        <v>9</v>
      </c>
      <c r="E10" s="14" t="s">
        <v>277</v>
      </c>
      <c r="F10" s="14" t="s">
        <v>278</v>
      </c>
      <c r="G10" s="14" t="s">
        <v>279</v>
      </c>
      <c r="H10" s="14"/>
      <c r="I10" s="14"/>
      <c r="J10" s="14"/>
      <c r="K10" s="14"/>
      <c r="L10" s="111" t="s">
        <v>280</v>
      </c>
      <c r="M10" s="111"/>
      <c r="N10" s="14" t="s">
        <v>281</v>
      </c>
      <c r="O10" s="14"/>
      <c r="P10" s="14"/>
      <c r="Q10" s="14"/>
      <c r="R10" s="14"/>
      <c r="S10" s="14"/>
    </row>
    <row r="11" customFormat="false" ht="44.25" hidden="false" customHeight="true" outlineLevel="0" collapsed="false">
      <c r="A11" s="14"/>
      <c r="B11" s="14"/>
      <c r="C11" s="14"/>
      <c r="D11" s="15"/>
      <c r="E11" s="14"/>
      <c r="F11" s="14"/>
      <c r="G11" s="14" t="s">
        <v>15</v>
      </c>
      <c r="H11" s="14"/>
      <c r="I11" s="14"/>
      <c r="J11" s="14"/>
      <c r="K11" s="14"/>
      <c r="L11" s="112" t="s">
        <v>26</v>
      </c>
      <c r="M11" s="112"/>
      <c r="N11" s="113" t="s">
        <v>282</v>
      </c>
      <c r="O11" s="113" t="s">
        <v>283</v>
      </c>
      <c r="P11" s="113" t="s">
        <v>284</v>
      </c>
      <c r="Q11" s="113" t="s">
        <v>285</v>
      </c>
      <c r="R11" s="113" t="s">
        <v>286</v>
      </c>
      <c r="S11" s="14" t="s">
        <v>287</v>
      </c>
    </row>
    <row r="12" customFormat="false" ht="98.25" hidden="false" customHeight="true" outlineLevel="0" collapsed="false">
      <c r="A12" s="14"/>
      <c r="B12" s="14"/>
      <c r="C12" s="14"/>
      <c r="D12" s="15"/>
      <c r="E12" s="114" t="s">
        <v>15</v>
      </c>
      <c r="F12" s="114" t="s">
        <v>22</v>
      </c>
      <c r="G12" s="15" t="s">
        <v>288</v>
      </c>
      <c r="H12" s="15" t="s">
        <v>289</v>
      </c>
      <c r="I12" s="15" t="s">
        <v>290</v>
      </c>
      <c r="J12" s="115" t="s">
        <v>291</v>
      </c>
      <c r="K12" s="115" t="s">
        <v>292</v>
      </c>
      <c r="L12" s="15" t="s">
        <v>293</v>
      </c>
      <c r="M12" s="15" t="s">
        <v>294</v>
      </c>
      <c r="N12" s="14" t="s">
        <v>295</v>
      </c>
      <c r="O12" s="14" t="s">
        <v>295</v>
      </c>
      <c r="P12" s="14" t="s">
        <v>295</v>
      </c>
      <c r="Q12" s="14" t="s">
        <v>295</v>
      </c>
      <c r="R12" s="14" t="s">
        <v>295</v>
      </c>
      <c r="S12" s="14"/>
    </row>
    <row r="13" customFormat="false" ht="19.5" hidden="false" customHeight="true" outlineLevel="0" collapsed="false">
      <c r="A13" s="14" t="n">
        <v>1</v>
      </c>
      <c r="B13" s="14" t="n">
        <v>2</v>
      </c>
      <c r="C13" s="14" t="n">
        <v>3</v>
      </c>
      <c r="D13" s="14" t="n">
        <v>4</v>
      </c>
      <c r="E13" s="14" t="n">
        <v>5</v>
      </c>
      <c r="F13" s="14" t="n">
        <v>6</v>
      </c>
      <c r="G13" s="14" t="n">
        <v>7</v>
      </c>
      <c r="H13" s="14" t="n">
        <v>8</v>
      </c>
      <c r="I13" s="14" t="n">
        <v>9</v>
      </c>
      <c r="J13" s="14" t="n">
        <v>10</v>
      </c>
      <c r="K13" s="14" t="n">
        <v>11</v>
      </c>
      <c r="L13" s="14" t="n">
        <v>12</v>
      </c>
      <c r="M13" s="14" t="n">
        <v>13</v>
      </c>
      <c r="N13" s="19" t="s">
        <v>296</v>
      </c>
      <c r="O13" s="19" t="s">
        <v>297</v>
      </c>
      <c r="P13" s="19" t="s">
        <v>298</v>
      </c>
      <c r="Q13" s="19" t="s">
        <v>299</v>
      </c>
      <c r="R13" s="19" t="s">
        <v>300</v>
      </c>
      <c r="S13" s="14" t="n">
        <v>15</v>
      </c>
    </row>
    <row r="14" customFormat="false" ht="15.75" hidden="false" customHeight="false" outlineLevel="0" collapsed="false">
      <c r="A14" s="116"/>
      <c r="B14" s="21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</row>
    <row r="15" s="27" customFormat="true" ht="15.75" hidden="false" customHeight="false" outlineLevel="0" collapsed="false">
      <c r="A15" s="22" t="n">
        <v>0</v>
      </c>
      <c r="B15" s="22" t="s">
        <v>57</v>
      </c>
      <c r="C15" s="22" t="s">
        <v>58</v>
      </c>
      <c r="D15" s="118" t="n">
        <v>2022</v>
      </c>
      <c r="E15" s="118" t="n">
        <v>2026</v>
      </c>
      <c r="F15" s="119" t="s">
        <v>59</v>
      </c>
      <c r="G15" s="119" t="n">
        <f aca="false">G16+G17+G18+G19+G20+G21</f>
        <v>900.35717</v>
      </c>
      <c r="H15" s="120" t="s">
        <v>59</v>
      </c>
      <c r="I15" s="120" t="s">
        <v>59</v>
      </c>
      <c r="J15" s="120" t="s">
        <v>59</v>
      </c>
      <c r="K15" s="120" t="s">
        <v>59</v>
      </c>
      <c r="L15" s="119" t="s">
        <v>59</v>
      </c>
      <c r="M15" s="119" t="n">
        <f aca="false">M16+M17+M18+M19+M20+M21</f>
        <v>733.63513</v>
      </c>
      <c r="N15" s="119" t="n">
        <f aca="false">N16+N17+N18+N19+N20+N21</f>
        <v>166.72204</v>
      </c>
      <c r="O15" s="119" t="n">
        <f aca="false">O16+O17+O18+O19+O20+O21</f>
        <v>176.284</v>
      </c>
      <c r="P15" s="119" t="n">
        <f aca="false">P16+P17+P18+P19+P20+P21</f>
        <v>180.887</v>
      </c>
      <c r="Q15" s="119" t="n">
        <f aca="false">Q16+Q17+Q18+Q19+Q20+Q21</f>
        <v>185.75889</v>
      </c>
      <c r="R15" s="119" t="n">
        <f aca="false">R16+R17+R18+R19+R20+R21</f>
        <v>190.70524</v>
      </c>
      <c r="S15" s="119" t="n">
        <f aca="false">SUM(N15:R15)</f>
        <v>900.35717</v>
      </c>
    </row>
    <row r="16" customFormat="false" ht="15.75" hidden="false" customHeight="false" outlineLevel="0" collapsed="false">
      <c r="A16" s="54" t="s">
        <v>60</v>
      </c>
      <c r="B16" s="55" t="s">
        <v>61</v>
      </c>
      <c r="C16" s="54" t="s">
        <v>58</v>
      </c>
      <c r="D16" s="54" t="s">
        <v>59</v>
      </c>
      <c r="E16" s="54" t="s">
        <v>59</v>
      </c>
      <c r="F16" s="58" t="s">
        <v>59</v>
      </c>
      <c r="G16" s="58" t="n">
        <f aca="false">G23</f>
        <v>0</v>
      </c>
      <c r="H16" s="121" t="s">
        <v>59</v>
      </c>
      <c r="I16" s="121" t="s">
        <v>59</v>
      </c>
      <c r="J16" s="121" t="s">
        <v>59</v>
      </c>
      <c r="K16" s="121" t="s">
        <v>59</v>
      </c>
      <c r="L16" s="58" t="s">
        <v>59</v>
      </c>
      <c r="M16" s="58" t="n">
        <f aca="false">M23</f>
        <v>0</v>
      </c>
      <c r="N16" s="58" t="n">
        <f aca="false">N23</f>
        <v>0</v>
      </c>
      <c r="O16" s="58" t="n">
        <f aca="false">O23</f>
        <v>0</v>
      </c>
      <c r="P16" s="58" t="n">
        <f aca="false">P23</f>
        <v>0</v>
      </c>
      <c r="Q16" s="58" t="n">
        <f aca="false">Q23</f>
        <v>0</v>
      </c>
      <c r="R16" s="58" t="n">
        <f aca="false">R23</f>
        <v>0</v>
      </c>
      <c r="S16" s="121" t="n">
        <f aca="false">SUM(N16:R16)</f>
        <v>0</v>
      </c>
    </row>
    <row r="17" customFormat="false" ht="15.75" hidden="false" customHeight="false" outlineLevel="0" collapsed="false">
      <c r="A17" s="54" t="s">
        <v>62</v>
      </c>
      <c r="B17" s="55" t="s">
        <v>63</v>
      </c>
      <c r="C17" s="54" t="s">
        <v>58</v>
      </c>
      <c r="D17" s="54" t="s">
        <v>59</v>
      </c>
      <c r="E17" s="54" t="s">
        <v>59</v>
      </c>
      <c r="F17" s="58" t="s">
        <v>59</v>
      </c>
      <c r="G17" s="58" t="n">
        <f aca="false">G43</f>
        <v>0</v>
      </c>
      <c r="H17" s="121" t="s">
        <v>59</v>
      </c>
      <c r="I17" s="121" t="s">
        <v>59</v>
      </c>
      <c r="J17" s="121" t="s">
        <v>59</v>
      </c>
      <c r="K17" s="121" t="s">
        <v>59</v>
      </c>
      <c r="L17" s="58" t="s">
        <v>59</v>
      </c>
      <c r="M17" s="58" t="n">
        <f aca="false">M43</f>
        <v>0</v>
      </c>
      <c r="N17" s="58" t="n">
        <f aca="false">N43</f>
        <v>0</v>
      </c>
      <c r="O17" s="58" t="n">
        <f aca="false">O43</f>
        <v>0</v>
      </c>
      <c r="P17" s="58" t="n">
        <f aca="false">P43</f>
        <v>0</v>
      </c>
      <c r="Q17" s="58" t="n">
        <f aca="false">Q43</f>
        <v>0</v>
      </c>
      <c r="R17" s="58" t="n">
        <f aca="false">R43</f>
        <v>0</v>
      </c>
      <c r="S17" s="121" t="n">
        <f aca="false">SUM(N17:R17)</f>
        <v>0</v>
      </c>
    </row>
    <row r="18" customFormat="false" ht="31.5" hidden="false" customHeight="false" outlineLevel="0" collapsed="false">
      <c r="A18" s="54" t="s">
        <v>64</v>
      </c>
      <c r="B18" s="55" t="s">
        <v>65</v>
      </c>
      <c r="C18" s="54" t="s">
        <v>58</v>
      </c>
      <c r="D18" s="54" t="s">
        <v>59</v>
      </c>
      <c r="E18" s="54" t="s">
        <v>59</v>
      </c>
      <c r="F18" s="58" t="s">
        <v>59</v>
      </c>
      <c r="G18" s="58" t="n">
        <f aca="false">G62</f>
        <v>0</v>
      </c>
      <c r="H18" s="121" t="s">
        <v>59</v>
      </c>
      <c r="I18" s="121" t="s">
        <v>59</v>
      </c>
      <c r="J18" s="121" t="s">
        <v>59</v>
      </c>
      <c r="K18" s="121" t="s">
        <v>59</v>
      </c>
      <c r="L18" s="58" t="s">
        <v>59</v>
      </c>
      <c r="M18" s="58" t="n">
        <f aca="false">M62</f>
        <v>0</v>
      </c>
      <c r="N18" s="58" t="n">
        <f aca="false">N62</f>
        <v>0</v>
      </c>
      <c r="O18" s="58" t="n">
        <f aca="false">O62</f>
        <v>0</v>
      </c>
      <c r="P18" s="58" t="n">
        <f aca="false">P62</f>
        <v>0</v>
      </c>
      <c r="Q18" s="58" t="n">
        <f aca="false">Q62</f>
        <v>0</v>
      </c>
      <c r="R18" s="58" t="n">
        <f aca="false">R62</f>
        <v>0</v>
      </c>
      <c r="S18" s="121" t="n">
        <f aca="false">SUM(N18:R18)</f>
        <v>0</v>
      </c>
    </row>
    <row r="19" s="41" customFormat="true" ht="15.75" hidden="false" customHeight="false" outlineLevel="0" collapsed="false">
      <c r="A19" s="34" t="s">
        <v>66</v>
      </c>
      <c r="B19" s="35" t="s">
        <v>67</v>
      </c>
      <c r="C19" s="36" t="s">
        <v>58</v>
      </c>
      <c r="D19" s="36" t="n">
        <v>2022</v>
      </c>
      <c r="E19" s="34" t="n">
        <v>2026</v>
      </c>
      <c r="F19" s="46" t="s">
        <v>59</v>
      </c>
      <c r="G19" s="46" t="n">
        <f aca="false">G65</f>
        <v>694.119175227817</v>
      </c>
      <c r="H19" s="120" t="s">
        <v>59</v>
      </c>
      <c r="I19" s="120" t="s">
        <v>59</v>
      </c>
      <c r="J19" s="120" t="s">
        <v>59</v>
      </c>
      <c r="K19" s="120" t="s">
        <v>59</v>
      </c>
      <c r="L19" s="46" t="str">
        <f aca="false">L65</f>
        <v>нд</v>
      </c>
      <c r="M19" s="46" t="n">
        <f aca="false">M65</f>
        <v>583.681189926383</v>
      </c>
      <c r="N19" s="46" t="n">
        <f aca="false">N65</f>
        <v>110.437985301433</v>
      </c>
      <c r="O19" s="46" t="n">
        <f aca="false">O65</f>
        <v>145.88959068192</v>
      </c>
      <c r="P19" s="46" t="n">
        <f aca="false">P65</f>
        <v>143.70321735489</v>
      </c>
      <c r="Q19" s="46" t="n">
        <f aca="false">Q65</f>
        <v>143.550379719194</v>
      </c>
      <c r="R19" s="46" t="n">
        <f aca="false">R65</f>
        <v>150.53800217038</v>
      </c>
      <c r="S19" s="120" t="n">
        <f aca="false">SUM(N19:R19)</f>
        <v>694.119175227817</v>
      </c>
    </row>
    <row r="20" customFormat="false" ht="31.5" hidden="false" customHeight="false" outlineLevel="0" collapsed="false">
      <c r="A20" s="122" t="s">
        <v>68</v>
      </c>
      <c r="B20" s="123" t="s">
        <v>69</v>
      </c>
      <c r="C20" s="54" t="s">
        <v>58</v>
      </c>
      <c r="D20" s="54" t="s">
        <v>59</v>
      </c>
      <c r="E20" s="122" t="s">
        <v>59</v>
      </c>
      <c r="F20" s="124" t="s">
        <v>59</v>
      </c>
      <c r="G20" s="124" t="n">
        <f aca="false">G108</f>
        <v>0</v>
      </c>
      <c r="H20" s="121" t="s">
        <v>59</v>
      </c>
      <c r="I20" s="121" t="s">
        <v>59</v>
      </c>
      <c r="J20" s="121" t="s">
        <v>59</v>
      </c>
      <c r="K20" s="121" t="s">
        <v>59</v>
      </c>
      <c r="L20" s="124" t="s">
        <v>59</v>
      </c>
      <c r="M20" s="124" t="n">
        <f aca="false">M108</f>
        <v>0</v>
      </c>
      <c r="N20" s="124" t="n">
        <f aca="false">N108</f>
        <v>0</v>
      </c>
      <c r="O20" s="124" t="n">
        <f aca="false">O108</f>
        <v>0</v>
      </c>
      <c r="P20" s="124" t="n">
        <f aca="false">P108</f>
        <v>0</v>
      </c>
      <c r="Q20" s="124" t="n">
        <f aca="false">Q108</f>
        <v>0</v>
      </c>
      <c r="R20" s="124" t="n">
        <f aca="false">R108</f>
        <v>0</v>
      </c>
      <c r="S20" s="121" t="n">
        <f aca="false">SUM(N20:R20)</f>
        <v>0</v>
      </c>
    </row>
    <row r="21" s="41" customFormat="true" ht="15.75" hidden="false" customHeight="false" outlineLevel="0" collapsed="false">
      <c r="A21" s="34" t="s">
        <v>70</v>
      </c>
      <c r="B21" s="35" t="s">
        <v>71</v>
      </c>
      <c r="C21" s="36" t="s">
        <v>58</v>
      </c>
      <c r="D21" s="36" t="n">
        <v>2022</v>
      </c>
      <c r="E21" s="34" t="n">
        <v>2026</v>
      </c>
      <c r="F21" s="46" t="s">
        <v>59</v>
      </c>
      <c r="G21" s="46" t="n">
        <f aca="false">G109</f>
        <v>206.237994772183</v>
      </c>
      <c r="H21" s="120" t="s">
        <v>59</v>
      </c>
      <c r="I21" s="120" t="s">
        <v>59</v>
      </c>
      <c r="J21" s="120" t="s">
        <v>59</v>
      </c>
      <c r="K21" s="120" t="s">
        <v>59</v>
      </c>
      <c r="L21" s="46" t="str">
        <f aca="false">L109</f>
        <v>нд</v>
      </c>
      <c r="M21" s="46" t="n">
        <f aca="false">M109</f>
        <v>149.953940073617</v>
      </c>
      <c r="N21" s="46" t="n">
        <f aca="false">N109</f>
        <v>56.2840546985666</v>
      </c>
      <c r="O21" s="46" t="n">
        <f aca="false">O109</f>
        <v>30.39440931808</v>
      </c>
      <c r="P21" s="46" t="n">
        <f aca="false">P109</f>
        <v>37.1837826451099</v>
      </c>
      <c r="Q21" s="46" t="n">
        <f aca="false">Q109</f>
        <v>42.2085102808062</v>
      </c>
      <c r="R21" s="46" t="n">
        <f aca="false">R109</f>
        <v>40.1672378296204</v>
      </c>
      <c r="S21" s="120" t="n">
        <f aca="false">SUM(N21:R21)</f>
        <v>206.237994772183</v>
      </c>
    </row>
    <row r="22" customFormat="false" ht="15.75" hidden="false" customHeight="false" outlineLevel="0" collapsed="false">
      <c r="A22" s="122" t="n">
        <v>1</v>
      </c>
      <c r="B22" s="122" t="s">
        <v>72</v>
      </c>
      <c r="C22" s="54" t="s">
        <v>58</v>
      </c>
      <c r="D22" s="54" t="n">
        <v>2022</v>
      </c>
      <c r="E22" s="122" t="n">
        <v>2026</v>
      </c>
      <c r="F22" s="124" t="s">
        <v>59</v>
      </c>
      <c r="G22" s="124" t="n">
        <f aca="false">G15</f>
        <v>900.35717</v>
      </c>
      <c r="H22" s="121" t="n">
        <v>0</v>
      </c>
      <c r="I22" s="121" t="n">
        <v>0</v>
      </c>
      <c r="J22" s="121" t="n">
        <v>0</v>
      </c>
      <c r="K22" s="121" t="n">
        <v>0</v>
      </c>
      <c r="L22" s="124" t="str">
        <f aca="false">L15</f>
        <v>нд</v>
      </c>
      <c r="M22" s="124" t="n">
        <f aca="false">M15</f>
        <v>733.63513</v>
      </c>
      <c r="N22" s="124" t="n">
        <f aca="false">N15</f>
        <v>166.72204</v>
      </c>
      <c r="O22" s="124" t="n">
        <f aca="false">O15</f>
        <v>176.284</v>
      </c>
      <c r="P22" s="124" t="n">
        <f aca="false">P15</f>
        <v>180.887</v>
      </c>
      <c r="Q22" s="124" t="n">
        <f aca="false">Q15</f>
        <v>185.75889</v>
      </c>
      <c r="R22" s="124" t="n">
        <f aca="false">R15</f>
        <v>190.70524</v>
      </c>
      <c r="S22" s="124" t="n">
        <f aca="false">S15</f>
        <v>900.35717</v>
      </c>
    </row>
    <row r="23" customFormat="false" ht="15.75" hidden="false" customHeight="false" outlineLevel="0" collapsed="false">
      <c r="A23" s="54" t="s">
        <v>73</v>
      </c>
      <c r="B23" s="55" t="s">
        <v>74</v>
      </c>
      <c r="C23" s="54" t="s">
        <v>58</v>
      </c>
      <c r="D23" s="54" t="s">
        <v>59</v>
      </c>
      <c r="E23" s="54" t="s">
        <v>59</v>
      </c>
      <c r="F23" s="58" t="s">
        <v>59</v>
      </c>
      <c r="G23" s="58" t="n">
        <v>0</v>
      </c>
      <c r="H23" s="121" t="n">
        <v>0</v>
      </c>
      <c r="I23" s="121" t="n">
        <v>0</v>
      </c>
      <c r="J23" s="121" t="n">
        <v>0</v>
      </c>
      <c r="K23" s="121" t="n">
        <v>0</v>
      </c>
      <c r="L23" s="58" t="n">
        <v>0</v>
      </c>
      <c r="M23" s="58" t="n">
        <v>0</v>
      </c>
      <c r="N23" s="58" t="n">
        <v>0</v>
      </c>
      <c r="O23" s="58" t="n">
        <v>0</v>
      </c>
      <c r="P23" s="58" t="n">
        <v>0</v>
      </c>
      <c r="Q23" s="58" t="n">
        <v>0</v>
      </c>
      <c r="R23" s="58" t="n">
        <v>0</v>
      </c>
      <c r="S23" s="58" t="n">
        <v>0</v>
      </c>
    </row>
    <row r="24" customFormat="false" ht="31.5" hidden="false" customHeight="false" outlineLevel="0" collapsed="false">
      <c r="A24" s="54" t="s">
        <v>75</v>
      </c>
      <c r="B24" s="55" t="s">
        <v>76</v>
      </c>
      <c r="C24" s="54" t="s">
        <v>58</v>
      </c>
      <c r="D24" s="54" t="s">
        <v>59</v>
      </c>
      <c r="E24" s="54" t="s">
        <v>59</v>
      </c>
      <c r="F24" s="58" t="s">
        <v>59</v>
      </c>
      <c r="G24" s="58" t="s">
        <v>59</v>
      </c>
      <c r="H24" s="58" t="s">
        <v>59</v>
      </c>
      <c r="I24" s="58" t="s">
        <v>59</v>
      </c>
      <c r="J24" s="58" t="s">
        <v>59</v>
      </c>
      <c r="K24" s="58" t="s">
        <v>59</v>
      </c>
      <c r="L24" s="58" t="s">
        <v>59</v>
      </c>
      <c r="M24" s="58" t="s">
        <v>59</v>
      </c>
      <c r="N24" s="58" t="s">
        <v>59</v>
      </c>
      <c r="O24" s="58" t="s">
        <v>59</v>
      </c>
      <c r="P24" s="58" t="s">
        <v>59</v>
      </c>
      <c r="Q24" s="58" t="s">
        <v>59</v>
      </c>
      <c r="R24" s="58" t="s">
        <v>59</v>
      </c>
      <c r="S24" s="58" t="s">
        <v>59</v>
      </c>
    </row>
    <row r="25" customFormat="false" ht="31.5" hidden="false" customHeight="false" outlineLevel="0" collapsed="false">
      <c r="A25" s="54" t="s">
        <v>77</v>
      </c>
      <c r="B25" s="55" t="s">
        <v>78</v>
      </c>
      <c r="C25" s="54" t="s">
        <v>58</v>
      </c>
      <c r="D25" s="54" t="s">
        <v>59</v>
      </c>
      <c r="E25" s="54" t="s">
        <v>59</v>
      </c>
      <c r="F25" s="58" t="s">
        <v>59</v>
      </c>
      <c r="G25" s="58" t="s">
        <v>59</v>
      </c>
      <c r="H25" s="58" t="s">
        <v>59</v>
      </c>
      <c r="I25" s="58" t="s">
        <v>59</v>
      </c>
      <c r="J25" s="58" t="s">
        <v>59</v>
      </c>
      <c r="K25" s="58" t="s">
        <v>59</v>
      </c>
      <c r="L25" s="58" t="s">
        <v>59</v>
      </c>
      <c r="M25" s="58" t="s">
        <v>59</v>
      </c>
      <c r="N25" s="58" t="s">
        <v>59</v>
      </c>
      <c r="O25" s="58" t="s">
        <v>59</v>
      </c>
      <c r="P25" s="58" t="s">
        <v>59</v>
      </c>
      <c r="Q25" s="58" t="s">
        <v>59</v>
      </c>
      <c r="R25" s="58" t="s">
        <v>59</v>
      </c>
      <c r="S25" s="58" t="s">
        <v>59</v>
      </c>
    </row>
    <row r="26" customFormat="false" ht="31.5" hidden="false" customHeight="false" outlineLevel="0" collapsed="false">
      <c r="A26" s="54" t="s">
        <v>79</v>
      </c>
      <c r="B26" s="55" t="s">
        <v>80</v>
      </c>
      <c r="C26" s="54" t="s">
        <v>58</v>
      </c>
      <c r="D26" s="54" t="s">
        <v>59</v>
      </c>
      <c r="E26" s="54" t="s">
        <v>59</v>
      </c>
      <c r="F26" s="58" t="s">
        <v>59</v>
      </c>
      <c r="G26" s="58" t="s">
        <v>59</v>
      </c>
      <c r="H26" s="58" t="s">
        <v>59</v>
      </c>
      <c r="I26" s="58" t="s">
        <v>59</v>
      </c>
      <c r="J26" s="58" t="s">
        <v>59</v>
      </c>
      <c r="K26" s="58" t="s">
        <v>59</v>
      </c>
      <c r="L26" s="58" t="s">
        <v>59</v>
      </c>
      <c r="M26" s="58" t="s">
        <v>59</v>
      </c>
      <c r="N26" s="58" t="s">
        <v>59</v>
      </c>
      <c r="O26" s="58" t="s">
        <v>59</v>
      </c>
      <c r="P26" s="58" t="s">
        <v>59</v>
      </c>
      <c r="Q26" s="58" t="s">
        <v>59</v>
      </c>
      <c r="R26" s="58" t="s">
        <v>59</v>
      </c>
      <c r="S26" s="58" t="s">
        <v>59</v>
      </c>
    </row>
    <row r="27" customFormat="false" ht="31.5" hidden="false" customHeight="false" outlineLevel="0" collapsed="false">
      <c r="A27" s="54" t="s">
        <v>81</v>
      </c>
      <c r="B27" s="55" t="s">
        <v>82</v>
      </c>
      <c r="C27" s="54" t="s">
        <v>58</v>
      </c>
      <c r="D27" s="54" t="s">
        <v>59</v>
      </c>
      <c r="E27" s="54" t="s">
        <v>59</v>
      </c>
      <c r="F27" s="58" t="s">
        <v>59</v>
      </c>
      <c r="G27" s="58" t="s">
        <v>59</v>
      </c>
      <c r="H27" s="58" t="s">
        <v>59</v>
      </c>
      <c r="I27" s="58" t="s">
        <v>59</v>
      </c>
      <c r="J27" s="58" t="s">
        <v>59</v>
      </c>
      <c r="K27" s="58" t="s">
        <v>59</v>
      </c>
      <c r="L27" s="58" t="s">
        <v>59</v>
      </c>
      <c r="M27" s="58" t="s">
        <v>59</v>
      </c>
      <c r="N27" s="58" t="s">
        <v>59</v>
      </c>
      <c r="O27" s="58" t="s">
        <v>59</v>
      </c>
      <c r="P27" s="58" t="s">
        <v>59</v>
      </c>
      <c r="Q27" s="58" t="s">
        <v>59</v>
      </c>
      <c r="R27" s="58" t="s">
        <v>59</v>
      </c>
      <c r="S27" s="58" t="s">
        <v>59</v>
      </c>
    </row>
    <row r="28" customFormat="false" ht="31.5" hidden="false" customHeight="false" outlineLevel="0" collapsed="false">
      <c r="A28" s="54" t="s">
        <v>83</v>
      </c>
      <c r="B28" s="55" t="s">
        <v>84</v>
      </c>
      <c r="C28" s="54" t="s">
        <v>85</v>
      </c>
      <c r="D28" s="54" t="s">
        <v>59</v>
      </c>
      <c r="E28" s="54" t="s">
        <v>59</v>
      </c>
      <c r="F28" s="58" t="s">
        <v>59</v>
      </c>
      <c r="G28" s="58" t="s">
        <v>59</v>
      </c>
      <c r="H28" s="58" t="s">
        <v>59</v>
      </c>
      <c r="I28" s="58" t="s">
        <v>59</v>
      </c>
      <c r="J28" s="58" t="s">
        <v>59</v>
      </c>
      <c r="K28" s="58" t="s">
        <v>59</v>
      </c>
      <c r="L28" s="58" t="s">
        <v>59</v>
      </c>
      <c r="M28" s="58" t="s">
        <v>59</v>
      </c>
      <c r="N28" s="58" t="s">
        <v>59</v>
      </c>
      <c r="O28" s="58" t="s">
        <v>59</v>
      </c>
      <c r="P28" s="58" t="s">
        <v>59</v>
      </c>
      <c r="Q28" s="58" t="s">
        <v>59</v>
      </c>
      <c r="R28" s="58" t="s">
        <v>59</v>
      </c>
      <c r="S28" s="58" t="s">
        <v>59</v>
      </c>
    </row>
    <row r="29" customFormat="false" ht="47.25" hidden="false" customHeight="false" outlineLevel="0" collapsed="false">
      <c r="A29" s="54" t="s">
        <v>86</v>
      </c>
      <c r="B29" s="125" t="s">
        <v>87</v>
      </c>
      <c r="C29" s="54" t="s">
        <v>58</v>
      </c>
      <c r="D29" s="54" t="s">
        <v>59</v>
      </c>
      <c r="E29" s="126" t="s">
        <v>59</v>
      </c>
      <c r="F29" s="58" t="s">
        <v>59</v>
      </c>
      <c r="G29" s="58" t="s">
        <v>59</v>
      </c>
      <c r="H29" s="58" t="s">
        <v>59</v>
      </c>
      <c r="I29" s="58" t="s">
        <v>59</v>
      </c>
      <c r="J29" s="58" t="s">
        <v>59</v>
      </c>
      <c r="K29" s="58" t="s">
        <v>59</v>
      </c>
      <c r="L29" s="58" t="s">
        <v>59</v>
      </c>
      <c r="M29" s="58" t="s">
        <v>59</v>
      </c>
      <c r="N29" s="58" t="s">
        <v>59</v>
      </c>
      <c r="O29" s="58" t="s">
        <v>59</v>
      </c>
      <c r="P29" s="58" t="s">
        <v>59</v>
      </c>
      <c r="Q29" s="58" t="s">
        <v>59</v>
      </c>
      <c r="R29" s="58" t="s">
        <v>59</v>
      </c>
      <c r="S29" s="58" t="s">
        <v>59</v>
      </c>
    </row>
    <row r="30" customFormat="false" ht="31.5" hidden="false" customHeight="false" outlineLevel="0" collapsed="false">
      <c r="A30" s="54" t="s">
        <v>88</v>
      </c>
      <c r="B30" s="55" t="s">
        <v>89</v>
      </c>
      <c r="C30" s="54" t="s">
        <v>58</v>
      </c>
      <c r="D30" s="54" t="s">
        <v>59</v>
      </c>
      <c r="E30" s="54" t="s">
        <v>59</v>
      </c>
      <c r="F30" s="58" t="s">
        <v>59</v>
      </c>
      <c r="G30" s="58" t="s">
        <v>59</v>
      </c>
      <c r="H30" s="58" t="s">
        <v>59</v>
      </c>
      <c r="I30" s="58" t="s">
        <v>59</v>
      </c>
      <c r="J30" s="58" t="s">
        <v>59</v>
      </c>
      <c r="K30" s="58" t="s">
        <v>59</v>
      </c>
      <c r="L30" s="58" t="s">
        <v>59</v>
      </c>
      <c r="M30" s="58" t="s">
        <v>59</v>
      </c>
      <c r="N30" s="58" t="s">
        <v>59</v>
      </c>
      <c r="O30" s="58" t="s">
        <v>59</v>
      </c>
      <c r="P30" s="58" t="s">
        <v>59</v>
      </c>
      <c r="Q30" s="58" t="s">
        <v>59</v>
      </c>
      <c r="R30" s="58" t="s">
        <v>59</v>
      </c>
      <c r="S30" s="58" t="s">
        <v>59</v>
      </c>
    </row>
    <row r="31" customFormat="false" ht="31.5" hidden="false" customHeight="false" outlineLevel="0" collapsed="false">
      <c r="A31" s="54" t="s">
        <v>90</v>
      </c>
      <c r="B31" s="55" t="s">
        <v>91</v>
      </c>
      <c r="C31" s="54" t="s">
        <v>58</v>
      </c>
      <c r="D31" s="54" t="s">
        <v>59</v>
      </c>
      <c r="E31" s="54" t="s">
        <v>59</v>
      </c>
      <c r="F31" s="58" t="s">
        <v>59</v>
      </c>
      <c r="G31" s="58" t="s">
        <v>59</v>
      </c>
      <c r="H31" s="58" t="s">
        <v>59</v>
      </c>
      <c r="I31" s="58" t="s">
        <v>59</v>
      </c>
      <c r="J31" s="58" t="s">
        <v>59</v>
      </c>
      <c r="K31" s="58" t="s">
        <v>59</v>
      </c>
      <c r="L31" s="58" t="s">
        <v>59</v>
      </c>
      <c r="M31" s="58" t="s">
        <v>59</v>
      </c>
      <c r="N31" s="58" t="s">
        <v>59</v>
      </c>
      <c r="O31" s="58" t="s">
        <v>59</v>
      </c>
      <c r="P31" s="58" t="s">
        <v>59</v>
      </c>
      <c r="Q31" s="58" t="s">
        <v>59</v>
      </c>
      <c r="R31" s="58" t="s">
        <v>59</v>
      </c>
      <c r="S31" s="58" t="s">
        <v>59</v>
      </c>
    </row>
    <row r="32" customFormat="false" ht="31.5" hidden="false" customHeight="false" outlineLevel="0" collapsed="false">
      <c r="A32" s="54" t="s">
        <v>92</v>
      </c>
      <c r="B32" s="55" t="s">
        <v>93</v>
      </c>
      <c r="C32" s="54" t="s">
        <v>58</v>
      </c>
      <c r="D32" s="54" t="s">
        <v>59</v>
      </c>
      <c r="E32" s="54" t="s">
        <v>59</v>
      </c>
      <c r="F32" s="58" t="s">
        <v>59</v>
      </c>
      <c r="G32" s="58" t="s">
        <v>59</v>
      </c>
      <c r="H32" s="58" t="s">
        <v>59</v>
      </c>
      <c r="I32" s="58" t="s">
        <v>59</v>
      </c>
      <c r="J32" s="58" t="s">
        <v>59</v>
      </c>
      <c r="K32" s="58" t="s">
        <v>59</v>
      </c>
      <c r="L32" s="58" t="s">
        <v>59</v>
      </c>
      <c r="M32" s="58" t="s">
        <v>59</v>
      </c>
      <c r="N32" s="58" t="s">
        <v>59</v>
      </c>
      <c r="O32" s="58" t="s">
        <v>59</v>
      </c>
      <c r="P32" s="58" t="s">
        <v>59</v>
      </c>
      <c r="Q32" s="58" t="s">
        <v>59</v>
      </c>
      <c r="R32" s="58" t="s">
        <v>59</v>
      </c>
      <c r="S32" s="58" t="s">
        <v>59</v>
      </c>
    </row>
    <row r="33" customFormat="false" ht="63" hidden="false" customHeight="false" outlineLevel="0" collapsed="false">
      <c r="A33" s="54" t="s">
        <v>92</v>
      </c>
      <c r="B33" s="55" t="s">
        <v>94</v>
      </c>
      <c r="C33" s="54" t="s">
        <v>58</v>
      </c>
      <c r="D33" s="54" t="s">
        <v>59</v>
      </c>
      <c r="E33" s="54" t="s">
        <v>59</v>
      </c>
      <c r="F33" s="58" t="s">
        <v>59</v>
      </c>
      <c r="G33" s="58" t="s">
        <v>59</v>
      </c>
      <c r="H33" s="58" t="s">
        <v>59</v>
      </c>
      <c r="I33" s="58" t="s">
        <v>59</v>
      </c>
      <c r="J33" s="58" t="s">
        <v>59</v>
      </c>
      <c r="K33" s="58" t="s">
        <v>59</v>
      </c>
      <c r="L33" s="58" t="s">
        <v>59</v>
      </c>
      <c r="M33" s="58" t="s">
        <v>59</v>
      </c>
      <c r="N33" s="58" t="s">
        <v>59</v>
      </c>
      <c r="O33" s="58" t="s">
        <v>59</v>
      </c>
      <c r="P33" s="58" t="s">
        <v>59</v>
      </c>
      <c r="Q33" s="58" t="s">
        <v>59</v>
      </c>
      <c r="R33" s="58" t="s">
        <v>59</v>
      </c>
      <c r="S33" s="58" t="s">
        <v>59</v>
      </c>
    </row>
    <row r="34" customFormat="false" ht="63" hidden="false" customHeight="false" outlineLevel="0" collapsed="false">
      <c r="A34" s="54" t="s">
        <v>92</v>
      </c>
      <c r="B34" s="55" t="s">
        <v>95</v>
      </c>
      <c r="C34" s="54" t="s">
        <v>58</v>
      </c>
      <c r="D34" s="54" t="s">
        <v>59</v>
      </c>
      <c r="E34" s="54" t="s">
        <v>59</v>
      </c>
      <c r="F34" s="58" t="s">
        <v>59</v>
      </c>
      <c r="G34" s="58" t="s">
        <v>59</v>
      </c>
      <c r="H34" s="58" t="s">
        <v>59</v>
      </c>
      <c r="I34" s="58" t="s">
        <v>59</v>
      </c>
      <c r="J34" s="58" t="s">
        <v>59</v>
      </c>
      <c r="K34" s="58" t="s">
        <v>59</v>
      </c>
      <c r="L34" s="58" t="s">
        <v>59</v>
      </c>
      <c r="M34" s="58" t="s">
        <v>59</v>
      </c>
      <c r="N34" s="58" t="s">
        <v>59</v>
      </c>
      <c r="O34" s="58" t="s">
        <v>59</v>
      </c>
      <c r="P34" s="58" t="s">
        <v>59</v>
      </c>
      <c r="Q34" s="58" t="s">
        <v>59</v>
      </c>
      <c r="R34" s="58" t="s">
        <v>59</v>
      </c>
      <c r="S34" s="58" t="s">
        <v>59</v>
      </c>
    </row>
    <row r="35" customFormat="false" ht="63" hidden="false" customHeight="false" outlineLevel="0" collapsed="false">
      <c r="A35" s="54" t="s">
        <v>92</v>
      </c>
      <c r="B35" s="55" t="s">
        <v>96</v>
      </c>
      <c r="C35" s="54" t="s">
        <v>58</v>
      </c>
      <c r="D35" s="54" t="s">
        <v>59</v>
      </c>
      <c r="E35" s="54" t="s">
        <v>59</v>
      </c>
      <c r="F35" s="58" t="s">
        <v>59</v>
      </c>
      <c r="G35" s="58" t="s">
        <v>59</v>
      </c>
      <c r="H35" s="58" t="s">
        <v>59</v>
      </c>
      <c r="I35" s="58" t="s">
        <v>59</v>
      </c>
      <c r="J35" s="58" t="s">
        <v>59</v>
      </c>
      <c r="K35" s="58" t="s">
        <v>59</v>
      </c>
      <c r="L35" s="58" t="s">
        <v>59</v>
      </c>
      <c r="M35" s="58" t="s">
        <v>59</v>
      </c>
      <c r="N35" s="58" t="s">
        <v>59</v>
      </c>
      <c r="O35" s="58" t="s">
        <v>59</v>
      </c>
      <c r="P35" s="58" t="s">
        <v>59</v>
      </c>
      <c r="Q35" s="58" t="s">
        <v>59</v>
      </c>
      <c r="R35" s="58" t="s">
        <v>59</v>
      </c>
      <c r="S35" s="58" t="s">
        <v>59</v>
      </c>
    </row>
    <row r="36" customFormat="false" ht="31.5" hidden="false" customHeight="false" outlineLevel="0" collapsed="false">
      <c r="A36" s="113" t="s">
        <v>97</v>
      </c>
      <c r="B36" s="55" t="s">
        <v>93</v>
      </c>
      <c r="C36" s="113" t="s">
        <v>58</v>
      </c>
      <c r="D36" s="127" t="s">
        <v>59</v>
      </c>
      <c r="E36" s="54" t="s">
        <v>59</v>
      </c>
      <c r="F36" s="58" t="s">
        <v>59</v>
      </c>
      <c r="G36" s="128" t="s">
        <v>59</v>
      </c>
      <c r="H36" s="58" t="s">
        <v>59</v>
      </c>
      <c r="I36" s="128" t="s">
        <v>59</v>
      </c>
      <c r="J36" s="58" t="s">
        <v>59</v>
      </c>
      <c r="K36" s="128" t="s">
        <v>59</v>
      </c>
      <c r="L36" s="128" t="s">
        <v>59</v>
      </c>
      <c r="M36" s="58" t="s">
        <v>59</v>
      </c>
      <c r="N36" s="128" t="s">
        <v>59</v>
      </c>
      <c r="O36" s="128" t="s">
        <v>59</v>
      </c>
      <c r="P36" s="128" t="s">
        <v>59</v>
      </c>
      <c r="Q36" s="128" t="s">
        <v>59</v>
      </c>
      <c r="R36" s="128" t="s">
        <v>59</v>
      </c>
      <c r="S36" s="128" t="s">
        <v>59</v>
      </c>
    </row>
    <row r="37" customFormat="false" ht="63" hidden="false" customHeight="false" outlineLevel="0" collapsed="false">
      <c r="A37" s="54" t="s">
        <v>97</v>
      </c>
      <c r="B37" s="55" t="s">
        <v>94</v>
      </c>
      <c r="C37" s="54" t="s">
        <v>58</v>
      </c>
      <c r="D37" s="54" t="s">
        <v>59</v>
      </c>
      <c r="E37" s="54" t="s">
        <v>59</v>
      </c>
      <c r="F37" s="58" t="s">
        <v>59</v>
      </c>
      <c r="G37" s="58" t="s">
        <v>59</v>
      </c>
      <c r="H37" s="58" t="s">
        <v>59</v>
      </c>
      <c r="I37" s="58" t="s">
        <v>59</v>
      </c>
      <c r="J37" s="58" t="s">
        <v>59</v>
      </c>
      <c r="K37" s="58" t="s">
        <v>59</v>
      </c>
      <c r="L37" s="58" t="s">
        <v>59</v>
      </c>
      <c r="M37" s="58" t="s">
        <v>59</v>
      </c>
      <c r="N37" s="58" t="s">
        <v>59</v>
      </c>
      <c r="O37" s="58" t="s">
        <v>59</v>
      </c>
      <c r="P37" s="58" t="s">
        <v>59</v>
      </c>
      <c r="Q37" s="58" t="s">
        <v>59</v>
      </c>
      <c r="R37" s="58" t="s">
        <v>59</v>
      </c>
      <c r="S37" s="58" t="s">
        <v>59</v>
      </c>
    </row>
    <row r="38" customFormat="false" ht="63" hidden="false" customHeight="false" outlineLevel="0" collapsed="false">
      <c r="A38" s="54" t="s">
        <v>97</v>
      </c>
      <c r="B38" s="55" t="s">
        <v>95</v>
      </c>
      <c r="C38" s="54" t="s">
        <v>58</v>
      </c>
      <c r="D38" s="54" t="s">
        <v>59</v>
      </c>
      <c r="E38" s="54" t="s">
        <v>59</v>
      </c>
      <c r="F38" s="58" t="s">
        <v>59</v>
      </c>
      <c r="G38" s="58" t="s">
        <v>59</v>
      </c>
      <c r="H38" s="58" t="s">
        <v>59</v>
      </c>
      <c r="I38" s="58" t="s">
        <v>59</v>
      </c>
      <c r="J38" s="58" t="s">
        <v>59</v>
      </c>
      <c r="K38" s="58" t="s">
        <v>59</v>
      </c>
      <c r="L38" s="58" t="s">
        <v>59</v>
      </c>
      <c r="M38" s="58" t="s">
        <v>59</v>
      </c>
      <c r="N38" s="58" t="s">
        <v>59</v>
      </c>
      <c r="O38" s="58" t="s">
        <v>59</v>
      </c>
      <c r="P38" s="58" t="s">
        <v>59</v>
      </c>
      <c r="Q38" s="58" t="s">
        <v>59</v>
      </c>
      <c r="R38" s="58" t="s">
        <v>59</v>
      </c>
      <c r="S38" s="58" t="s">
        <v>59</v>
      </c>
    </row>
    <row r="39" customFormat="false" ht="63" hidden="false" customHeight="false" outlineLevel="0" collapsed="false">
      <c r="A39" s="54" t="s">
        <v>97</v>
      </c>
      <c r="B39" s="55" t="s">
        <v>98</v>
      </c>
      <c r="C39" s="54" t="s">
        <v>58</v>
      </c>
      <c r="D39" s="54" t="s">
        <v>59</v>
      </c>
      <c r="E39" s="54" t="s">
        <v>59</v>
      </c>
      <c r="F39" s="58" t="s">
        <v>59</v>
      </c>
      <c r="G39" s="58" t="s">
        <v>59</v>
      </c>
      <c r="H39" s="58" t="s">
        <v>59</v>
      </c>
      <c r="I39" s="58" t="s">
        <v>59</v>
      </c>
      <c r="J39" s="58" t="s">
        <v>59</v>
      </c>
      <c r="K39" s="58" t="s">
        <v>59</v>
      </c>
      <c r="L39" s="58" t="s">
        <v>59</v>
      </c>
      <c r="M39" s="58" t="s">
        <v>59</v>
      </c>
      <c r="N39" s="58" t="s">
        <v>59</v>
      </c>
      <c r="O39" s="58" t="s">
        <v>59</v>
      </c>
      <c r="P39" s="58" t="s">
        <v>59</v>
      </c>
      <c r="Q39" s="58" t="s">
        <v>59</v>
      </c>
      <c r="R39" s="58" t="s">
        <v>59</v>
      </c>
      <c r="S39" s="58" t="s">
        <v>59</v>
      </c>
    </row>
    <row r="40" customFormat="false" ht="47.25" hidden="false" customHeight="false" outlineLevel="0" collapsed="false">
      <c r="A40" s="54" t="s">
        <v>99</v>
      </c>
      <c r="B40" s="55" t="s">
        <v>100</v>
      </c>
      <c r="C40" s="54" t="s">
        <v>58</v>
      </c>
      <c r="D40" s="54" t="s">
        <v>59</v>
      </c>
      <c r="E40" s="54" t="s">
        <v>59</v>
      </c>
      <c r="F40" s="58" t="s">
        <v>59</v>
      </c>
      <c r="G40" s="58" t="s">
        <v>59</v>
      </c>
      <c r="H40" s="58" t="s">
        <v>59</v>
      </c>
      <c r="I40" s="58" t="s">
        <v>59</v>
      </c>
      <c r="J40" s="58" t="s">
        <v>59</v>
      </c>
      <c r="K40" s="58" t="s">
        <v>59</v>
      </c>
      <c r="L40" s="58" t="s">
        <v>59</v>
      </c>
      <c r="M40" s="58" t="s">
        <v>59</v>
      </c>
      <c r="N40" s="58" t="s">
        <v>59</v>
      </c>
      <c r="O40" s="58" t="s">
        <v>59</v>
      </c>
      <c r="P40" s="58" t="s">
        <v>59</v>
      </c>
      <c r="Q40" s="58" t="s">
        <v>59</v>
      </c>
      <c r="R40" s="58" t="s">
        <v>59</v>
      </c>
      <c r="S40" s="58" t="s">
        <v>59</v>
      </c>
    </row>
    <row r="41" customFormat="false" ht="47.25" hidden="false" customHeight="false" outlineLevel="0" collapsed="false">
      <c r="A41" s="54" t="s">
        <v>101</v>
      </c>
      <c r="B41" s="55" t="s">
        <v>102</v>
      </c>
      <c r="C41" s="54" t="s">
        <v>58</v>
      </c>
      <c r="D41" s="54" t="s">
        <v>59</v>
      </c>
      <c r="E41" s="54" t="s">
        <v>59</v>
      </c>
      <c r="F41" s="58" t="s">
        <v>59</v>
      </c>
      <c r="G41" s="58" t="s">
        <v>59</v>
      </c>
      <c r="H41" s="58" t="s">
        <v>59</v>
      </c>
      <c r="I41" s="58" t="s">
        <v>59</v>
      </c>
      <c r="J41" s="58" t="s">
        <v>59</v>
      </c>
      <c r="K41" s="58" t="s">
        <v>59</v>
      </c>
      <c r="L41" s="58" t="s">
        <v>59</v>
      </c>
      <c r="M41" s="58" t="s">
        <v>59</v>
      </c>
      <c r="N41" s="58" t="s">
        <v>59</v>
      </c>
      <c r="O41" s="58" t="s">
        <v>59</v>
      </c>
      <c r="P41" s="58" t="s">
        <v>59</v>
      </c>
      <c r="Q41" s="58" t="s">
        <v>59</v>
      </c>
      <c r="R41" s="58" t="s">
        <v>59</v>
      </c>
      <c r="S41" s="58" t="s">
        <v>59</v>
      </c>
    </row>
    <row r="42" customFormat="false" ht="47.25" hidden="false" customHeight="false" outlineLevel="0" collapsed="false">
      <c r="A42" s="54" t="s">
        <v>103</v>
      </c>
      <c r="B42" s="55" t="s">
        <v>104</v>
      </c>
      <c r="C42" s="54" t="s">
        <v>58</v>
      </c>
      <c r="D42" s="54" t="s">
        <v>59</v>
      </c>
      <c r="E42" s="54" t="s">
        <v>59</v>
      </c>
      <c r="F42" s="58" t="s">
        <v>59</v>
      </c>
      <c r="G42" s="58" t="s">
        <v>59</v>
      </c>
      <c r="H42" s="58" t="s">
        <v>59</v>
      </c>
      <c r="I42" s="58" t="s">
        <v>59</v>
      </c>
      <c r="J42" s="58" t="s">
        <v>59</v>
      </c>
      <c r="K42" s="58" t="s">
        <v>59</v>
      </c>
      <c r="L42" s="58" t="s">
        <v>59</v>
      </c>
      <c r="M42" s="58" t="s">
        <v>59</v>
      </c>
      <c r="N42" s="58" t="s">
        <v>59</v>
      </c>
      <c r="O42" s="58" t="s">
        <v>59</v>
      </c>
      <c r="P42" s="58" t="s">
        <v>59</v>
      </c>
      <c r="Q42" s="58" t="s">
        <v>59</v>
      </c>
      <c r="R42" s="58" t="s">
        <v>59</v>
      </c>
      <c r="S42" s="58" t="s">
        <v>59</v>
      </c>
    </row>
    <row r="43" customFormat="false" ht="31.5" hidden="false" customHeight="false" outlineLevel="0" collapsed="false">
      <c r="A43" s="54" t="s">
        <v>105</v>
      </c>
      <c r="B43" s="55" t="s">
        <v>106</v>
      </c>
      <c r="C43" s="54" t="s">
        <v>58</v>
      </c>
      <c r="D43" s="54" t="s">
        <v>59</v>
      </c>
      <c r="E43" s="54" t="s">
        <v>59</v>
      </c>
      <c r="F43" s="58" t="n">
        <f aca="false">F44+F47+F50+F59</f>
        <v>0</v>
      </c>
      <c r="G43" s="58" t="n">
        <f aca="false">G44+G47+G50+G59</f>
        <v>0</v>
      </c>
      <c r="H43" s="58" t="n">
        <f aca="false">H44+H47+H50+H59</f>
        <v>0</v>
      </c>
      <c r="I43" s="58" t="n">
        <f aca="false">I44+I47+I50+I59</f>
        <v>0</v>
      </c>
      <c r="J43" s="58" t="n">
        <f aca="false">J44+J47+J50+J59</f>
        <v>0</v>
      </c>
      <c r="K43" s="58" t="n">
        <f aca="false">K44+K47+K50+K59</f>
        <v>0</v>
      </c>
      <c r="L43" s="58" t="n">
        <f aca="false">L44+L47+L50+L59</f>
        <v>0</v>
      </c>
      <c r="M43" s="58" t="n">
        <f aca="false">M44+M47+M50+M59</f>
        <v>0</v>
      </c>
      <c r="N43" s="58" t="n">
        <f aca="false">N44+N47+N50+N59</f>
        <v>0</v>
      </c>
      <c r="O43" s="58" t="n">
        <f aca="false">O44+O47+O50+O59</f>
        <v>0</v>
      </c>
      <c r="P43" s="58" t="n">
        <f aca="false">P44+P47+P50+P59</f>
        <v>0</v>
      </c>
      <c r="Q43" s="58" t="n">
        <f aca="false">Q44+Q47+Q50+Q59</f>
        <v>0</v>
      </c>
      <c r="R43" s="58" t="n">
        <f aca="false">R44+R47+R50+R59</f>
        <v>0</v>
      </c>
      <c r="S43" s="58" t="n">
        <f aca="false">S44+S47+S50+S59</f>
        <v>0</v>
      </c>
    </row>
    <row r="44" customFormat="false" ht="47.25" hidden="false" customHeight="false" outlineLevel="0" collapsed="false">
      <c r="A44" s="54" t="s">
        <v>107</v>
      </c>
      <c r="B44" s="55" t="s">
        <v>108</v>
      </c>
      <c r="C44" s="54" t="s">
        <v>58</v>
      </c>
      <c r="D44" s="54" t="s">
        <v>59</v>
      </c>
      <c r="E44" s="54" t="s">
        <v>59</v>
      </c>
      <c r="F44" s="58" t="n">
        <f aca="false">F45+F46</f>
        <v>0</v>
      </c>
      <c r="G44" s="58" t="n">
        <f aca="false">G45+G46</f>
        <v>0</v>
      </c>
      <c r="H44" s="58" t="n">
        <f aca="false">H45+H46</f>
        <v>0</v>
      </c>
      <c r="I44" s="58" t="n">
        <f aca="false">I45+I46</f>
        <v>0</v>
      </c>
      <c r="J44" s="58" t="n">
        <f aca="false">J45+J46</f>
        <v>0</v>
      </c>
      <c r="K44" s="58" t="n">
        <f aca="false">K45+K46</f>
        <v>0</v>
      </c>
      <c r="L44" s="58" t="n">
        <f aca="false">L45+L46</f>
        <v>0</v>
      </c>
      <c r="M44" s="58" t="n">
        <f aca="false">M45+M46</f>
        <v>0</v>
      </c>
      <c r="N44" s="58" t="n">
        <f aca="false">N45+N46</f>
        <v>0</v>
      </c>
      <c r="O44" s="58" t="n">
        <f aca="false">O45+O46</f>
        <v>0</v>
      </c>
      <c r="P44" s="58" t="n">
        <f aca="false">P45+P46</f>
        <v>0</v>
      </c>
      <c r="Q44" s="58" t="n">
        <f aca="false">Q45+Q46</f>
        <v>0</v>
      </c>
      <c r="R44" s="58" t="n">
        <f aca="false">R45+R46</f>
        <v>0</v>
      </c>
      <c r="S44" s="58" t="n">
        <f aca="false">S45+S46</f>
        <v>0</v>
      </c>
    </row>
    <row r="45" customFormat="false" ht="15.75" hidden="false" customHeight="false" outlineLevel="0" collapsed="false">
      <c r="A45" s="54" t="s">
        <v>109</v>
      </c>
      <c r="B45" s="55" t="s">
        <v>110</v>
      </c>
      <c r="C45" s="54" t="s">
        <v>58</v>
      </c>
      <c r="D45" s="54" t="s">
        <v>59</v>
      </c>
      <c r="E45" s="54" t="s">
        <v>59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</row>
    <row r="46" customFormat="false" ht="31.5" hidden="false" customHeight="false" outlineLevel="0" collapsed="false">
      <c r="A46" s="54" t="s">
        <v>111</v>
      </c>
      <c r="B46" s="55" t="s">
        <v>112</v>
      </c>
      <c r="C46" s="54" t="s">
        <v>58</v>
      </c>
      <c r="D46" s="54" t="s">
        <v>59</v>
      </c>
      <c r="E46" s="54" t="s">
        <v>59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v>0</v>
      </c>
      <c r="N46" s="58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</row>
    <row r="47" customFormat="false" ht="31.5" hidden="false" customHeight="false" outlineLevel="0" collapsed="false">
      <c r="A47" s="54" t="s">
        <v>113</v>
      </c>
      <c r="B47" s="55" t="s">
        <v>114</v>
      </c>
      <c r="C47" s="54" t="s">
        <v>58</v>
      </c>
      <c r="D47" s="54" t="s">
        <v>59</v>
      </c>
      <c r="E47" s="54" t="s">
        <v>59</v>
      </c>
      <c r="F47" s="58" t="n">
        <f aca="false">F48</f>
        <v>0</v>
      </c>
      <c r="G47" s="58" t="n">
        <f aca="false">G48</f>
        <v>0</v>
      </c>
      <c r="H47" s="58" t="n">
        <f aca="false">H48</f>
        <v>0</v>
      </c>
      <c r="I47" s="58" t="n">
        <f aca="false">I48</f>
        <v>0</v>
      </c>
      <c r="J47" s="58" t="n">
        <f aca="false">J48</f>
        <v>0</v>
      </c>
      <c r="K47" s="58" t="n">
        <f aca="false">K48</f>
        <v>0</v>
      </c>
      <c r="L47" s="58" t="n">
        <f aca="false">L48</f>
        <v>0</v>
      </c>
      <c r="M47" s="58" t="n">
        <f aca="false">M48</f>
        <v>0</v>
      </c>
      <c r="N47" s="58" t="n">
        <f aca="false">N48</f>
        <v>0</v>
      </c>
      <c r="O47" s="58" t="n">
        <f aca="false">O48</f>
        <v>0</v>
      </c>
      <c r="P47" s="58" t="n">
        <f aca="false">P48</f>
        <v>0</v>
      </c>
      <c r="Q47" s="58" t="n">
        <f aca="false">Q48</f>
        <v>0</v>
      </c>
      <c r="R47" s="58" t="n">
        <f aca="false">R48</f>
        <v>0</v>
      </c>
      <c r="S47" s="58" t="n">
        <f aca="false">S48</f>
        <v>0</v>
      </c>
    </row>
    <row r="48" customFormat="false" ht="15.75" hidden="false" customHeight="false" outlineLevel="0" collapsed="false">
      <c r="A48" s="54" t="s">
        <v>115</v>
      </c>
      <c r="B48" s="55" t="s">
        <v>116</v>
      </c>
      <c r="C48" s="54" t="s">
        <v>58</v>
      </c>
      <c r="D48" s="54" t="s">
        <v>59</v>
      </c>
      <c r="E48" s="54" t="s">
        <v>59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</row>
    <row r="49" customFormat="false" ht="31.5" hidden="false" customHeight="false" outlineLevel="0" collapsed="false">
      <c r="A49" s="54" t="s">
        <v>117</v>
      </c>
      <c r="B49" s="55" t="s">
        <v>118</v>
      </c>
      <c r="C49" s="54" t="s">
        <v>58</v>
      </c>
      <c r="D49" s="54" t="s">
        <v>59</v>
      </c>
      <c r="E49" s="54" t="s">
        <v>59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58" t="n">
        <v>0</v>
      </c>
      <c r="P49" s="58" t="n">
        <v>0</v>
      </c>
      <c r="Q49" s="58" t="n">
        <v>0</v>
      </c>
      <c r="R49" s="58" t="n">
        <v>0</v>
      </c>
      <c r="S49" s="58" t="n">
        <v>0</v>
      </c>
    </row>
    <row r="50" customFormat="false" ht="31.5" hidden="false" customHeight="false" outlineLevel="0" collapsed="false">
      <c r="A50" s="54" t="s">
        <v>119</v>
      </c>
      <c r="B50" s="54" t="s">
        <v>120</v>
      </c>
      <c r="C50" s="54" t="s">
        <v>58</v>
      </c>
      <c r="D50" s="54" t="s">
        <v>59</v>
      </c>
      <c r="E50" s="54" t="s">
        <v>59</v>
      </c>
      <c r="F50" s="58" t="n">
        <f aca="false">F51+F52+F53+F54+F55+F56</f>
        <v>0</v>
      </c>
      <c r="G50" s="58" t="n">
        <f aca="false">G51+G52+G53+G54+G55+G56</f>
        <v>0</v>
      </c>
      <c r="H50" s="58" t="n">
        <f aca="false">H51+H52+H53+H54+H55+H56</f>
        <v>0</v>
      </c>
      <c r="I50" s="58" t="n">
        <f aca="false">I51+I52+I53+I54+I55+I56</f>
        <v>0</v>
      </c>
      <c r="J50" s="58" t="n">
        <f aca="false">J51+J52+J53+J54+J55+J56</f>
        <v>0</v>
      </c>
      <c r="K50" s="58" t="n">
        <f aca="false">K51+K52+K53+K54+K55+K56</f>
        <v>0</v>
      </c>
      <c r="L50" s="58" t="n">
        <f aca="false">L51+L52+L53+L54+L55+L56</f>
        <v>0</v>
      </c>
      <c r="M50" s="58" t="n">
        <f aca="false">M51+M52+M53+M54+M55+M56</f>
        <v>0</v>
      </c>
      <c r="N50" s="58" t="n">
        <f aca="false">N51+N52+N53+N54+N55+N56</f>
        <v>0</v>
      </c>
      <c r="O50" s="58" t="n">
        <f aca="false">O51+O52+O53+O54+O55+O56</f>
        <v>0</v>
      </c>
      <c r="P50" s="58" t="n">
        <f aca="false">P51+P52+P53+P54+P55+P56</f>
        <v>0</v>
      </c>
      <c r="Q50" s="58" t="n">
        <f aca="false">Q51+Q52+Q53+Q54+Q55+Q56</f>
        <v>0</v>
      </c>
      <c r="R50" s="58" t="n">
        <f aca="false">R51+R52+R53+R54+R55+R56</f>
        <v>0</v>
      </c>
      <c r="S50" s="58" t="n">
        <f aca="false">S51+S52+S53+S54+S55+S56</f>
        <v>0</v>
      </c>
    </row>
    <row r="51" customFormat="false" ht="31.5" hidden="false" customHeight="false" outlineLevel="0" collapsed="false">
      <c r="A51" s="54" t="s">
        <v>121</v>
      </c>
      <c r="B51" s="55" t="s">
        <v>122</v>
      </c>
      <c r="C51" s="54" t="s">
        <v>58</v>
      </c>
      <c r="D51" s="54" t="s">
        <v>59</v>
      </c>
      <c r="E51" s="54" t="s">
        <v>59</v>
      </c>
      <c r="F51" s="58" t="n">
        <v>0</v>
      </c>
      <c r="G51" s="58" t="n">
        <v>0</v>
      </c>
      <c r="H51" s="58" t="n">
        <v>0</v>
      </c>
      <c r="I51" s="58" t="n">
        <v>0</v>
      </c>
      <c r="J51" s="58" t="n">
        <v>0</v>
      </c>
      <c r="K51" s="58" t="n">
        <v>0</v>
      </c>
      <c r="L51" s="58" t="n">
        <v>0</v>
      </c>
      <c r="M51" s="58" t="n">
        <v>0</v>
      </c>
      <c r="N51" s="58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</row>
    <row r="52" customFormat="false" ht="31.5" hidden="false" customHeight="false" outlineLevel="0" collapsed="false">
      <c r="A52" s="54" t="s">
        <v>123</v>
      </c>
      <c r="B52" s="55" t="s">
        <v>124</v>
      </c>
      <c r="C52" s="54" t="s">
        <v>58</v>
      </c>
      <c r="D52" s="54" t="s">
        <v>59</v>
      </c>
      <c r="E52" s="54" t="s">
        <v>59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</row>
    <row r="53" customFormat="false" ht="15.75" hidden="false" customHeight="false" outlineLevel="0" collapsed="false">
      <c r="A53" s="54" t="s">
        <v>125</v>
      </c>
      <c r="B53" s="55" t="s">
        <v>126</v>
      </c>
      <c r="C53" s="54" t="s">
        <v>58</v>
      </c>
      <c r="D53" s="54" t="s">
        <v>59</v>
      </c>
      <c r="E53" s="54" t="s">
        <v>59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</row>
    <row r="54" customFormat="false" ht="31.5" hidden="false" customHeight="false" outlineLevel="0" collapsed="false">
      <c r="A54" s="54" t="s">
        <v>127</v>
      </c>
      <c r="B54" s="55" t="s">
        <v>128</v>
      </c>
      <c r="C54" s="54" t="s">
        <v>58</v>
      </c>
      <c r="D54" s="54" t="s">
        <v>59</v>
      </c>
      <c r="E54" s="54" t="s">
        <v>59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</row>
    <row r="55" customFormat="false" ht="31.5" hidden="false" customHeight="false" outlineLevel="0" collapsed="false">
      <c r="A55" s="54" t="s">
        <v>129</v>
      </c>
      <c r="B55" s="55" t="s">
        <v>130</v>
      </c>
      <c r="C55" s="54" t="s">
        <v>58</v>
      </c>
      <c r="D55" s="54" t="s">
        <v>59</v>
      </c>
      <c r="E55" s="54" t="s">
        <v>59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</row>
    <row r="56" customFormat="false" ht="31.5" hidden="false" customHeight="false" outlineLevel="0" collapsed="false">
      <c r="A56" s="54" t="s">
        <v>131</v>
      </c>
      <c r="B56" s="55" t="s">
        <v>132</v>
      </c>
      <c r="C56" s="54" t="s">
        <v>58</v>
      </c>
      <c r="D56" s="54" t="s">
        <v>59</v>
      </c>
      <c r="E56" s="54" t="s">
        <v>59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</row>
    <row r="57" customFormat="false" ht="31.5" hidden="false" customHeight="false" outlineLevel="0" collapsed="false">
      <c r="A57" s="54" t="s">
        <v>133</v>
      </c>
      <c r="B57" s="55" t="s">
        <v>134</v>
      </c>
      <c r="C57" s="54" t="s">
        <v>58</v>
      </c>
      <c r="D57" s="54" t="s">
        <v>59</v>
      </c>
      <c r="E57" s="54" t="s">
        <v>59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</row>
    <row r="58" customFormat="false" ht="31.5" hidden="false" customHeight="false" outlineLevel="0" collapsed="false">
      <c r="A58" s="54" t="s">
        <v>135</v>
      </c>
      <c r="B58" s="55" t="s">
        <v>136</v>
      </c>
      <c r="C58" s="54" t="s">
        <v>58</v>
      </c>
      <c r="D58" s="54" t="s">
        <v>59</v>
      </c>
      <c r="E58" s="54" t="s">
        <v>59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58" t="n">
        <v>0</v>
      </c>
      <c r="P58" s="58" t="n">
        <v>0</v>
      </c>
      <c r="Q58" s="58" t="n">
        <v>0</v>
      </c>
      <c r="R58" s="58" t="n">
        <v>0</v>
      </c>
      <c r="S58" s="58" t="n">
        <v>0</v>
      </c>
    </row>
    <row r="59" customFormat="false" ht="31.5" hidden="false" customHeight="false" outlineLevel="0" collapsed="false">
      <c r="A59" s="54" t="s">
        <v>137</v>
      </c>
      <c r="B59" s="55" t="s">
        <v>138</v>
      </c>
      <c r="C59" s="54" t="s">
        <v>58</v>
      </c>
      <c r="D59" s="54" t="s">
        <v>59</v>
      </c>
      <c r="E59" s="54" t="s">
        <v>59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58" t="n">
        <v>0</v>
      </c>
      <c r="P59" s="58" t="n">
        <v>0</v>
      </c>
      <c r="Q59" s="58" t="n">
        <v>0</v>
      </c>
      <c r="R59" s="58" t="n">
        <v>0</v>
      </c>
      <c r="S59" s="58" t="n">
        <v>0</v>
      </c>
    </row>
    <row r="60" customFormat="false" ht="15.75" hidden="false" customHeight="false" outlineLevel="0" collapsed="false">
      <c r="A60" s="54" t="s">
        <v>139</v>
      </c>
      <c r="B60" s="55" t="s">
        <v>140</v>
      </c>
      <c r="C60" s="54" t="s">
        <v>58</v>
      </c>
      <c r="D60" s="54" t="s">
        <v>59</v>
      </c>
      <c r="E60" s="54" t="s">
        <v>59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</row>
    <row r="61" customFormat="false" ht="31.5" hidden="false" customHeight="false" outlineLevel="0" collapsed="false">
      <c r="A61" s="54" t="s">
        <v>141</v>
      </c>
      <c r="B61" s="55" t="s">
        <v>142</v>
      </c>
      <c r="C61" s="54" t="s">
        <v>58</v>
      </c>
      <c r="D61" s="54" t="s">
        <v>59</v>
      </c>
      <c r="E61" s="54" t="s">
        <v>59</v>
      </c>
      <c r="F61" s="58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58" t="n">
        <v>0</v>
      </c>
      <c r="L61" s="58" t="n">
        <v>0</v>
      </c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</row>
    <row r="62" customFormat="false" ht="47.25" hidden="false" customHeight="false" outlineLevel="0" collapsed="false">
      <c r="A62" s="54" t="s">
        <v>143</v>
      </c>
      <c r="B62" s="55" t="s">
        <v>144</v>
      </c>
      <c r="C62" s="54" t="s">
        <v>58</v>
      </c>
      <c r="D62" s="54" t="s">
        <v>59</v>
      </c>
      <c r="E62" s="54" t="s">
        <v>59</v>
      </c>
      <c r="F62" s="58" t="n">
        <v>0</v>
      </c>
      <c r="G62" s="58" t="n">
        <v>0</v>
      </c>
      <c r="H62" s="58" t="n">
        <v>0</v>
      </c>
      <c r="I62" s="58" t="n">
        <v>0</v>
      </c>
      <c r="J62" s="58" t="n">
        <v>0</v>
      </c>
      <c r="K62" s="58" t="n">
        <v>0</v>
      </c>
      <c r="L62" s="58" t="n">
        <v>0</v>
      </c>
      <c r="M62" s="58" t="n">
        <v>0</v>
      </c>
      <c r="N62" s="58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</row>
    <row r="63" customFormat="false" ht="31.5" hidden="false" customHeight="false" outlineLevel="0" collapsed="false">
      <c r="A63" s="54" t="s">
        <v>145</v>
      </c>
      <c r="B63" s="55" t="s">
        <v>146</v>
      </c>
      <c r="C63" s="54" t="s">
        <v>58</v>
      </c>
      <c r="D63" s="54" t="s">
        <v>59</v>
      </c>
      <c r="E63" s="54" t="s">
        <v>59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</row>
    <row r="64" customFormat="false" ht="31.5" hidden="false" customHeight="false" outlineLevel="0" collapsed="false">
      <c r="A64" s="54" t="s">
        <v>147</v>
      </c>
      <c r="B64" s="55" t="s">
        <v>148</v>
      </c>
      <c r="C64" s="54" t="s">
        <v>58</v>
      </c>
      <c r="D64" s="54" t="s">
        <v>59</v>
      </c>
      <c r="E64" s="54" t="s">
        <v>59</v>
      </c>
      <c r="F64" s="58" t="n">
        <v>0</v>
      </c>
      <c r="G64" s="58" t="n">
        <v>0</v>
      </c>
      <c r="H64" s="58" t="n">
        <v>0</v>
      </c>
      <c r="I64" s="58" t="n">
        <v>0</v>
      </c>
      <c r="J64" s="58" t="n">
        <v>0</v>
      </c>
      <c r="K64" s="58" t="n">
        <v>0</v>
      </c>
      <c r="L64" s="58" t="n">
        <v>0</v>
      </c>
      <c r="M64" s="58" t="n">
        <v>0</v>
      </c>
      <c r="N64" s="58" t="n">
        <v>0</v>
      </c>
      <c r="O64" s="58" t="n">
        <v>0</v>
      </c>
      <c r="P64" s="58" t="n">
        <v>0</v>
      </c>
      <c r="Q64" s="58" t="n">
        <v>0</v>
      </c>
      <c r="R64" s="58" t="n">
        <v>0</v>
      </c>
      <c r="S64" s="58" t="n">
        <v>0</v>
      </c>
    </row>
    <row r="65" s="27" customFormat="true" ht="31.5" hidden="false" customHeight="false" outlineLevel="0" collapsed="false">
      <c r="A65" s="23" t="s">
        <v>149</v>
      </c>
      <c r="B65" s="59" t="s">
        <v>150</v>
      </c>
      <c r="C65" s="23" t="s">
        <v>58</v>
      </c>
      <c r="D65" s="23" t="s">
        <v>59</v>
      </c>
      <c r="E65" s="23" t="s">
        <v>59</v>
      </c>
      <c r="F65" s="129" t="s">
        <v>59</v>
      </c>
      <c r="G65" s="129" t="n">
        <f aca="false">G66+G72+G78+G84+G90+G96+G102</f>
        <v>694.119175227817</v>
      </c>
      <c r="H65" s="129" t="s">
        <v>59</v>
      </c>
      <c r="I65" s="129" t="s">
        <v>59</v>
      </c>
      <c r="J65" s="129" t="s">
        <v>59</v>
      </c>
      <c r="K65" s="129" t="s">
        <v>59</v>
      </c>
      <c r="L65" s="129" t="s">
        <v>59</v>
      </c>
      <c r="M65" s="129" t="n">
        <f aca="false">M66+M72+M78+M84+M90+M96+M102</f>
        <v>583.681189926383</v>
      </c>
      <c r="N65" s="129" t="n">
        <f aca="false">N66+N72+N78+N84+N90+N96+N102</f>
        <v>110.437985301433</v>
      </c>
      <c r="O65" s="129" t="n">
        <f aca="false">O66+O72+O78+O84+O90+O96+O102</f>
        <v>145.88959068192</v>
      </c>
      <c r="P65" s="129" t="n">
        <f aca="false">P66+P72+P78+P84+P90+P96+P102</f>
        <v>143.70321735489</v>
      </c>
      <c r="Q65" s="129" t="n">
        <f aca="false">Q66+Q72+Q78+Q84+Q90+Q96+Q102</f>
        <v>143.550379719194</v>
      </c>
      <c r="R65" s="129" t="n">
        <f aca="false">R66+R72+R78+R84+R90+R96+R102</f>
        <v>150.53800217038</v>
      </c>
      <c r="S65" s="129" t="n">
        <f aca="false">SUM(N65:R65)</f>
        <v>694.119175227817</v>
      </c>
    </row>
    <row r="66" s="41" customFormat="true" ht="36" hidden="false" customHeight="true" outlineLevel="0" collapsed="false">
      <c r="A66" s="61" t="s">
        <v>151</v>
      </c>
      <c r="B66" s="62" t="s">
        <v>152</v>
      </c>
      <c r="C66" s="36" t="s">
        <v>59</v>
      </c>
      <c r="D66" s="36" t="n">
        <v>2022</v>
      </c>
      <c r="E66" s="36" t="n">
        <v>2026</v>
      </c>
      <c r="F66" s="130" t="s">
        <v>59</v>
      </c>
      <c r="G66" s="130" t="n">
        <f aca="false">SUM(G67:G71)</f>
        <v>121.289585634842</v>
      </c>
      <c r="H66" s="130" t="s">
        <v>59</v>
      </c>
      <c r="I66" s="130" t="s">
        <v>59</v>
      </c>
      <c r="J66" s="130" t="s">
        <v>59</v>
      </c>
      <c r="K66" s="130" t="s">
        <v>59</v>
      </c>
      <c r="L66" s="130" t="s">
        <v>59</v>
      </c>
      <c r="M66" s="130" t="n">
        <f aca="false">SUM(M67:M71)</f>
        <v>104.67076230273</v>
      </c>
      <c r="N66" s="130" t="n">
        <f aca="false">SUM(N67:N71)</f>
        <v>16.6188233321116</v>
      </c>
      <c r="O66" s="130" t="n">
        <f aca="false">SUM(O67:O71)</f>
        <v>18.5056552826135</v>
      </c>
      <c r="P66" s="130" t="n">
        <f aca="false">SUM(P67:P71)</f>
        <v>27.7103049806809</v>
      </c>
      <c r="Q66" s="130" t="n">
        <f aca="false">SUM(Q67:Q71)</f>
        <v>33.0987252292365</v>
      </c>
      <c r="R66" s="130" t="n">
        <f aca="false">SUM(R67:R71)</f>
        <v>25.3560768101995</v>
      </c>
      <c r="S66" s="130" t="n">
        <f aca="false">SUM(N66:R66)</f>
        <v>121.289585634842</v>
      </c>
    </row>
    <row r="67" customFormat="false" ht="56.25" hidden="false" customHeight="false" outlineLevel="0" collapsed="false">
      <c r="A67" s="65" t="s">
        <v>153</v>
      </c>
      <c r="B67" s="66" t="s">
        <v>154</v>
      </c>
      <c r="C67" s="54" t="s">
        <v>59</v>
      </c>
      <c r="D67" s="52" t="n">
        <v>2022</v>
      </c>
      <c r="E67" s="52" t="n">
        <v>2022</v>
      </c>
      <c r="F67" s="58" t="s">
        <v>59</v>
      </c>
      <c r="G67" s="58" t="n">
        <f aca="false">'1'!I67</f>
        <v>16.6188233321116</v>
      </c>
      <c r="H67" s="58" t="s">
        <v>59</v>
      </c>
      <c r="I67" s="58" t="s">
        <v>59</v>
      </c>
      <c r="J67" s="58" t="s">
        <v>59</v>
      </c>
      <c r="K67" s="58" t="s">
        <v>59</v>
      </c>
      <c r="L67" s="58" t="s">
        <v>59</v>
      </c>
      <c r="M67" s="58" t="n">
        <v>0</v>
      </c>
      <c r="N67" s="58" t="n">
        <f aca="false">G67</f>
        <v>16.6188233321116</v>
      </c>
      <c r="O67" s="58" t="n">
        <v>0</v>
      </c>
      <c r="P67" s="58" t="n">
        <v>0</v>
      </c>
      <c r="Q67" s="58" t="n">
        <v>0</v>
      </c>
      <c r="R67" s="58" t="n">
        <v>0</v>
      </c>
      <c r="S67" s="58" t="n">
        <f aca="false">SUM(N67:R67)</f>
        <v>16.6188233321116</v>
      </c>
    </row>
    <row r="68" customFormat="false" ht="111" hidden="false" customHeight="true" outlineLevel="0" collapsed="false">
      <c r="A68" s="65" t="s">
        <v>155</v>
      </c>
      <c r="B68" s="70" t="s">
        <v>156</v>
      </c>
      <c r="C68" s="54" t="s">
        <v>59</v>
      </c>
      <c r="D68" s="52" t="n">
        <v>2023</v>
      </c>
      <c r="E68" s="52" t="n">
        <v>2023</v>
      </c>
      <c r="F68" s="58" t="s">
        <v>59</v>
      </c>
      <c r="G68" s="58" t="n">
        <f aca="false">'1'!I68</f>
        <v>18.5056552826135</v>
      </c>
      <c r="H68" s="58" t="s">
        <v>59</v>
      </c>
      <c r="I68" s="58" t="s">
        <v>59</v>
      </c>
      <c r="J68" s="58" t="s">
        <v>59</v>
      </c>
      <c r="K68" s="58" t="s">
        <v>59</v>
      </c>
      <c r="L68" s="58" t="s">
        <v>59</v>
      </c>
      <c r="M68" s="58" t="n">
        <f aca="false">G68</f>
        <v>18.5056552826135</v>
      </c>
      <c r="N68" s="58" t="n">
        <v>0</v>
      </c>
      <c r="O68" s="58" t="n">
        <f aca="false">G68</f>
        <v>18.5056552826135</v>
      </c>
      <c r="P68" s="58" t="n">
        <v>0</v>
      </c>
      <c r="Q68" s="58" t="n">
        <v>0</v>
      </c>
      <c r="R68" s="58" t="n">
        <v>0</v>
      </c>
      <c r="S68" s="58" t="n">
        <f aca="false">SUM(N68:R68)</f>
        <v>18.5056552826135</v>
      </c>
    </row>
    <row r="69" customFormat="false" ht="112.5" hidden="false" customHeight="false" outlineLevel="0" collapsed="false">
      <c r="A69" s="65" t="s">
        <v>157</v>
      </c>
      <c r="B69" s="66" t="s">
        <v>158</v>
      </c>
      <c r="C69" s="54" t="s">
        <v>59</v>
      </c>
      <c r="D69" s="72" t="n">
        <v>2024</v>
      </c>
      <c r="E69" s="72" t="n">
        <v>2024</v>
      </c>
      <c r="F69" s="58" t="s">
        <v>59</v>
      </c>
      <c r="G69" s="58" t="n">
        <f aca="false">'1'!I69</f>
        <v>27.7103049806809</v>
      </c>
      <c r="H69" s="58" t="s">
        <v>59</v>
      </c>
      <c r="I69" s="58" t="s">
        <v>59</v>
      </c>
      <c r="J69" s="58" t="s">
        <v>59</v>
      </c>
      <c r="K69" s="58" t="s">
        <v>59</v>
      </c>
      <c r="L69" s="58" t="s">
        <v>59</v>
      </c>
      <c r="M69" s="58" t="n">
        <f aca="false">G69</f>
        <v>27.7103049806809</v>
      </c>
      <c r="N69" s="58" t="n">
        <v>0</v>
      </c>
      <c r="O69" s="58" t="n">
        <v>0</v>
      </c>
      <c r="P69" s="58" t="n">
        <f aca="false">G69</f>
        <v>27.7103049806809</v>
      </c>
      <c r="Q69" s="58" t="n">
        <v>0</v>
      </c>
      <c r="R69" s="58" t="n">
        <v>0</v>
      </c>
      <c r="S69" s="58" t="n">
        <f aca="false">SUM(N69:R69)</f>
        <v>27.7103049806809</v>
      </c>
    </row>
    <row r="70" customFormat="false" ht="150" hidden="false" customHeight="false" outlineLevel="0" collapsed="false">
      <c r="A70" s="65" t="s">
        <v>159</v>
      </c>
      <c r="B70" s="66" t="s">
        <v>160</v>
      </c>
      <c r="C70" s="54" t="s">
        <v>59</v>
      </c>
      <c r="D70" s="72" t="n">
        <v>2025</v>
      </c>
      <c r="E70" s="72" t="n">
        <v>2025</v>
      </c>
      <c r="F70" s="58" t="s">
        <v>59</v>
      </c>
      <c r="G70" s="58" t="n">
        <f aca="false">'1'!I70</f>
        <v>33.0987252292365</v>
      </c>
      <c r="H70" s="58" t="s">
        <v>59</v>
      </c>
      <c r="I70" s="58" t="s">
        <v>59</v>
      </c>
      <c r="J70" s="58" t="s">
        <v>59</v>
      </c>
      <c r="K70" s="58" t="s">
        <v>59</v>
      </c>
      <c r="L70" s="58" t="s">
        <v>59</v>
      </c>
      <c r="M70" s="58" t="n">
        <f aca="false">G70</f>
        <v>33.0987252292365</v>
      </c>
      <c r="N70" s="58" t="n">
        <v>0</v>
      </c>
      <c r="O70" s="58" t="n">
        <v>0</v>
      </c>
      <c r="P70" s="58" t="n">
        <v>0</v>
      </c>
      <c r="Q70" s="58" t="n">
        <f aca="false">'1'!Z70</f>
        <v>33.0987252292365</v>
      </c>
      <c r="R70" s="58" t="n">
        <v>0</v>
      </c>
      <c r="S70" s="58" t="n">
        <f aca="false">SUM(N70:R70)</f>
        <v>33.0987252292365</v>
      </c>
    </row>
    <row r="71" customFormat="false" ht="75" hidden="false" customHeight="false" outlineLevel="0" collapsed="false">
      <c r="A71" s="65" t="s">
        <v>161</v>
      </c>
      <c r="B71" s="66" t="s">
        <v>162</v>
      </c>
      <c r="C71" s="54" t="s">
        <v>59</v>
      </c>
      <c r="D71" s="72" t="n">
        <v>2026</v>
      </c>
      <c r="E71" s="72" t="n">
        <v>2026</v>
      </c>
      <c r="F71" s="58" t="s">
        <v>59</v>
      </c>
      <c r="G71" s="58" t="n">
        <f aca="false">'1'!I71</f>
        <v>25.3560768101995</v>
      </c>
      <c r="H71" s="58" t="s">
        <v>59</v>
      </c>
      <c r="I71" s="58" t="s">
        <v>59</v>
      </c>
      <c r="J71" s="58" t="s">
        <v>59</v>
      </c>
      <c r="K71" s="58" t="s">
        <v>59</v>
      </c>
      <c r="L71" s="58" t="s">
        <v>59</v>
      </c>
      <c r="M71" s="58" t="n">
        <f aca="false">G71</f>
        <v>25.3560768101995</v>
      </c>
      <c r="N71" s="58" t="n">
        <v>0</v>
      </c>
      <c r="O71" s="58" t="n">
        <v>0</v>
      </c>
      <c r="P71" s="58" t="n">
        <v>0</v>
      </c>
      <c r="Q71" s="58" t="n">
        <v>0</v>
      </c>
      <c r="R71" s="58" t="n">
        <f aca="false">G71</f>
        <v>25.3560768101995</v>
      </c>
      <c r="S71" s="58" t="n">
        <f aca="false">SUM(N71:R71)</f>
        <v>25.3560768101995</v>
      </c>
    </row>
    <row r="72" s="41" customFormat="true" ht="15.75" hidden="false" customHeight="false" outlineLevel="0" collapsed="false">
      <c r="A72" s="73" t="s">
        <v>163</v>
      </c>
      <c r="B72" s="74" t="s">
        <v>164</v>
      </c>
      <c r="C72" s="36" t="s">
        <v>59</v>
      </c>
      <c r="D72" s="36" t="n">
        <v>2022</v>
      </c>
      <c r="E72" s="36" t="n">
        <v>2026</v>
      </c>
      <c r="F72" s="130" t="s">
        <v>59</v>
      </c>
      <c r="G72" s="130" t="n">
        <f aca="false">SUM(G73:G77)</f>
        <v>103.906929594035</v>
      </c>
      <c r="H72" s="130" t="s">
        <v>59</v>
      </c>
      <c r="I72" s="130" t="s">
        <v>59</v>
      </c>
      <c r="J72" s="130" t="s">
        <v>59</v>
      </c>
      <c r="K72" s="130" t="s">
        <v>59</v>
      </c>
      <c r="L72" s="130" t="s">
        <v>59</v>
      </c>
      <c r="M72" s="130" t="n">
        <f aca="false">SUM(M73:M77)</f>
        <v>63.3841243074722</v>
      </c>
      <c r="N72" s="130" t="n">
        <f aca="false">SUM(N73:N77)</f>
        <v>40.5228052865632</v>
      </c>
      <c r="O72" s="130" t="n">
        <f aca="false">SUM(O73:O77)</f>
        <v>18.3903816936156</v>
      </c>
      <c r="P72" s="130" t="n">
        <f aca="false">SUM(P73:P77)</f>
        <v>6.95151654788176</v>
      </c>
      <c r="Q72" s="130" t="n">
        <f aca="false">SUM(Q73:Q77)</f>
        <v>25.8245877744774</v>
      </c>
      <c r="R72" s="130" t="n">
        <f aca="false">SUM(R73:R77)</f>
        <v>12.2176382914975</v>
      </c>
      <c r="S72" s="130" t="n">
        <f aca="false">SUM(N72:R72)</f>
        <v>103.906929594035</v>
      </c>
    </row>
    <row r="73" customFormat="false" ht="112.5" hidden="false" customHeight="false" outlineLevel="0" collapsed="false">
      <c r="A73" s="65" t="s">
        <v>165</v>
      </c>
      <c r="B73" s="66" t="s">
        <v>166</v>
      </c>
      <c r="C73" s="54" t="s">
        <v>59</v>
      </c>
      <c r="D73" s="52" t="n">
        <v>2022</v>
      </c>
      <c r="E73" s="52" t="n">
        <v>2022</v>
      </c>
      <c r="F73" s="58" t="s">
        <v>59</v>
      </c>
      <c r="G73" s="58" t="n">
        <f aca="false">'1'!I73</f>
        <v>40.5228052865632</v>
      </c>
      <c r="H73" s="58" t="s">
        <v>59</v>
      </c>
      <c r="I73" s="58" t="s">
        <v>59</v>
      </c>
      <c r="J73" s="58" t="s">
        <v>59</v>
      </c>
      <c r="K73" s="58" t="s">
        <v>59</v>
      </c>
      <c r="L73" s="58" t="s">
        <v>59</v>
      </c>
      <c r="M73" s="58" t="n">
        <v>0</v>
      </c>
      <c r="N73" s="58" t="n">
        <f aca="false">G73</f>
        <v>40.5228052865632</v>
      </c>
      <c r="O73" s="58" t="n">
        <v>0</v>
      </c>
      <c r="P73" s="58" t="n">
        <v>0</v>
      </c>
      <c r="Q73" s="58" t="n">
        <v>0</v>
      </c>
      <c r="R73" s="58" t="n">
        <v>0</v>
      </c>
      <c r="S73" s="58" t="n">
        <f aca="false">SUM(N73:R73)</f>
        <v>40.5228052865632</v>
      </c>
    </row>
    <row r="74" customFormat="false" ht="63" hidden="false" customHeight="false" outlineLevel="0" collapsed="false">
      <c r="A74" s="65" t="s">
        <v>167</v>
      </c>
      <c r="B74" s="70" t="s">
        <v>168</v>
      </c>
      <c r="C74" s="54" t="s">
        <v>59</v>
      </c>
      <c r="D74" s="52" t="n">
        <v>2023</v>
      </c>
      <c r="E74" s="52" t="n">
        <v>2023</v>
      </c>
      <c r="F74" s="58" t="s">
        <v>59</v>
      </c>
      <c r="G74" s="58" t="n">
        <f aca="false">'1'!I74</f>
        <v>18.3903816936156</v>
      </c>
      <c r="H74" s="58" t="s">
        <v>59</v>
      </c>
      <c r="I74" s="58" t="s">
        <v>59</v>
      </c>
      <c r="J74" s="58" t="s">
        <v>59</v>
      </c>
      <c r="K74" s="58" t="s">
        <v>59</v>
      </c>
      <c r="L74" s="58" t="s">
        <v>59</v>
      </c>
      <c r="M74" s="58" t="n">
        <f aca="false">G74</f>
        <v>18.3903816936156</v>
      </c>
      <c r="N74" s="58" t="n">
        <v>0</v>
      </c>
      <c r="O74" s="58" t="n">
        <f aca="false">G74</f>
        <v>18.3903816936156</v>
      </c>
      <c r="P74" s="58" t="n">
        <v>0</v>
      </c>
      <c r="Q74" s="58" t="n">
        <v>0</v>
      </c>
      <c r="R74" s="58" t="n">
        <v>0</v>
      </c>
      <c r="S74" s="58" t="n">
        <f aca="false">SUM(N74:R74)</f>
        <v>18.3903816936156</v>
      </c>
    </row>
    <row r="75" customFormat="false" ht="56.25" hidden="false" customHeight="false" outlineLevel="0" collapsed="false">
      <c r="A75" s="65" t="s">
        <v>169</v>
      </c>
      <c r="B75" s="66" t="s">
        <v>170</v>
      </c>
      <c r="C75" s="54" t="s">
        <v>59</v>
      </c>
      <c r="D75" s="72" t="n">
        <v>2024</v>
      </c>
      <c r="E75" s="72" t="n">
        <v>2024</v>
      </c>
      <c r="F75" s="58" t="s">
        <v>59</v>
      </c>
      <c r="G75" s="58" t="n">
        <f aca="false">'1'!I75</f>
        <v>6.95151654788176</v>
      </c>
      <c r="H75" s="58" t="s">
        <v>59</v>
      </c>
      <c r="I75" s="58" t="s">
        <v>59</v>
      </c>
      <c r="J75" s="58" t="s">
        <v>59</v>
      </c>
      <c r="K75" s="58" t="s">
        <v>59</v>
      </c>
      <c r="L75" s="58" t="s">
        <v>59</v>
      </c>
      <c r="M75" s="58" t="n">
        <f aca="false">G75</f>
        <v>6.95151654788176</v>
      </c>
      <c r="N75" s="58" t="n">
        <v>0</v>
      </c>
      <c r="O75" s="58" t="n">
        <v>0</v>
      </c>
      <c r="P75" s="58" t="n">
        <f aca="false">G75</f>
        <v>6.95151654788176</v>
      </c>
      <c r="Q75" s="58" t="n">
        <v>0</v>
      </c>
      <c r="R75" s="58" t="n">
        <v>0</v>
      </c>
      <c r="S75" s="58" t="n">
        <f aca="false">SUM(N75:R75)</f>
        <v>6.95151654788176</v>
      </c>
    </row>
    <row r="76" customFormat="false" ht="75" hidden="false" customHeight="false" outlineLevel="0" collapsed="false">
      <c r="A76" s="65" t="s">
        <v>171</v>
      </c>
      <c r="B76" s="66" t="s">
        <v>172</v>
      </c>
      <c r="C76" s="54" t="s">
        <v>59</v>
      </c>
      <c r="D76" s="72" t="n">
        <v>2025</v>
      </c>
      <c r="E76" s="72" t="n">
        <v>2025</v>
      </c>
      <c r="F76" s="58" t="s">
        <v>59</v>
      </c>
      <c r="G76" s="58" t="n">
        <f aca="false">'1'!I76</f>
        <v>25.8245877744774</v>
      </c>
      <c r="H76" s="58" t="s">
        <v>59</v>
      </c>
      <c r="I76" s="58" t="s">
        <v>59</v>
      </c>
      <c r="J76" s="58" t="s">
        <v>59</v>
      </c>
      <c r="K76" s="58" t="s">
        <v>59</v>
      </c>
      <c r="L76" s="58" t="s">
        <v>59</v>
      </c>
      <c r="M76" s="58" t="n">
        <f aca="false">G76</f>
        <v>25.8245877744774</v>
      </c>
      <c r="N76" s="58" t="n">
        <v>0</v>
      </c>
      <c r="O76" s="58" t="n">
        <v>0</v>
      </c>
      <c r="P76" s="58" t="n">
        <v>0</v>
      </c>
      <c r="Q76" s="58" t="n">
        <f aca="false">G76</f>
        <v>25.8245877744774</v>
      </c>
      <c r="R76" s="58" t="n">
        <v>0</v>
      </c>
      <c r="S76" s="58" t="n">
        <f aca="false">SUM(N76:R76)</f>
        <v>25.8245877744774</v>
      </c>
    </row>
    <row r="77" customFormat="false" ht="131.25" hidden="false" customHeight="false" outlineLevel="0" collapsed="false">
      <c r="A77" s="65" t="s">
        <v>173</v>
      </c>
      <c r="B77" s="66" t="s">
        <v>174</v>
      </c>
      <c r="C77" s="54" t="s">
        <v>59</v>
      </c>
      <c r="D77" s="72" t="n">
        <v>2026</v>
      </c>
      <c r="E77" s="72" t="n">
        <v>2026</v>
      </c>
      <c r="F77" s="58" t="s">
        <v>59</v>
      </c>
      <c r="G77" s="58" t="n">
        <f aca="false">'1'!I77</f>
        <v>12.2176382914975</v>
      </c>
      <c r="H77" s="58" t="s">
        <v>59</v>
      </c>
      <c r="I77" s="58" t="s">
        <v>59</v>
      </c>
      <c r="J77" s="58" t="s">
        <v>59</v>
      </c>
      <c r="K77" s="58" t="s">
        <v>59</v>
      </c>
      <c r="L77" s="58" t="s">
        <v>59</v>
      </c>
      <c r="M77" s="58" t="n">
        <f aca="false">G77</f>
        <v>12.2176382914975</v>
      </c>
      <c r="N77" s="58" t="n">
        <v>0</v>
      </c>
      <c r="O77" s="58" t="n">
        <v>0</v>
      </c>
      <c r="P77" s="58" t="n">
        <v>0</v>
      </c>
      <c r="Q77" s="58" t="n">
        <v>0</v>
      </c>
      <c r="R77" s="58" t="n">
        <f aca="false">G77</f>
        <v>12.2176382914975</v>
      </c>
      <c r="S77" s="58" t="n">
        <f aca="false">SUM(N77:R77)</f>
        <v>12.2176382914975</v>
      </c>
    </row>
    <row r="78" s="41" customFormat="true" ht="15.75" hidden="false" customHeight="false" outlineLevel="0" collapsed="false">
      <c r="A78" s="73" t="s">
        <v>175</v>
      </c>
      <c r="B78" s="74" t="s">
        <v>176</v>
      </c>
      <c r="C78" s="36" t="s">
        <v>59</v>
      </c>
      <c r="D78" s="36" t="n">
        <v>2022</v>
      </c>
      <c r="E78" s="36" t="n">
        <v>2026</v>
      </c>
      <c r="F78" s="130" t="s">
        <v>59</v>
      </c>
      <c r="G78" s="130" t="n">
        <f aca="false">SUM(G79:G83)</f>
        <v>98.2745828712327</v>
      </c>
      <c r="H78" s="130" t="s">
        <v>59</v>
      </c>
      <c r="I78" s="130" t="s">
        <v>59</v>
      </c>
      <c r="J78" s="130" t="s">
        <v>59</v>
      </c>
      <c r="K78" s="130" t="s">
        <v>59</v>
      </c>
      <c r="L78" s="130" t="s">
        <v>59</v>
      </c>
      <c r="M78" s="130" t="n">
        <f aca="false">SUM(M79:M83)</f>
        <v>75.4039688525043</v>
      </c>
      <c r="N78" s="130" t="n">
        <f aca="false">SUM(N79:N83)</f>
        <v>22.8706140187284</v>
      </c>
      <c r="O78" s="130" t="n">
        <f aca="false">SUM(O79:O83)</f>
        <v>0</v>
      </c>
      <c r="P78" s="130" t="n">
        <f aca="false">SUM(P79:P83)</f>
        <v>21.2384578449522</v>
      </c>
      <c r="Q78" s="130" t="n">
        <f aca="false">SUM(Q79:Q83)</f>
        <v>26.6627652229457</v>
      </c>
      <c r="R78" s="130" t="n">
        <f aca="false">SUM(R79:R83)</f>
        <v>27.5027457846064</v>
      </c>
      <c r="S78" s="130" t="n">
        <f aca="false">SUM(N78:R78)</f>
        <v>98.2745828712327</v>
      </c>
    </row>
    <row r="79" customFormat="false" ht="112.5" hidden="false" customHeight="false" outlineLevel="0" collapsed="false">
      <c r="A79" s="65" t="s">
        <v>177</v>
      </c>
      <c r="B79" s="76" t="s">
        <v>178</v>
      </c>
      <c r="C79" s="54" t="s">
        <v>59</v>
      </c>
      <c r="D79" s="52" t="n">
        <v>2022</v>
      </c>
      <c r="E79" s="52" t="n">
        <v>2022</v>
      </c>
      <c r="F79" s="58" t="s">
        <v>59</v>
      </c>
      <c r="G79" s="58" t="n">
        <f aca="false">'1'!I79</f>
        <v>22.8706140187284</v>
      </c>
      <c r="H79" s="58" t="s">
        <v>59</v>
      </c>
      <c r="I79" s="58" t="s">
        <v>59</v>
      </c>
      <c r="J79" s="58" t="s">
        <v>59</v>
      </c>
      <c r="K79" s="58" t="s">
        <v>59</v>
      </c>
      <c r="L79" s="58" t="s">
        <v>59</v>
      </c>
      <c r="M79" s="58" t="n">
        <v>0</v>
      </c>
      <c r="N79" s="58" t="n">
        <f aca="false">G79</f>
        <v>22.8706140187284</v>
      </c>
      <c r="O79" s="58" t="n">
        <v>0</v>
      </c>
      <c r="P79" s="58" t="n">
        <v>0</v>
      </c>
      <c r="Q79" s="58" t="n">
        <v>0</v>
      </c>
      <c r="R79" s="58" t="n">
        <v>0</v>
      </c>
      <c r="S79" s="58" t="n">
        <f aca="false">SUM(N79:R79)</f>
        <v>22.8706140187284</v>
      </c>
    </row>
    <row r="80" customFormat="false" ht="18.75" hidden="true" customHeight="false" outlineLevel="0" collapsed="false">
      <c r="A80" s="65" t="s">
        <v>179</v>
      </c>
      <c r="B80" s="77" t="s">
        <v>180</v>
      </c>
      <c r="C80" s="54" t="s">
        <v>59</v>
      </c>
      <c r="D80" s="52" t="n">
        <v>2023</v>
      </c>
      <c r="E80" s="52" t="n">
        <v>2023</v>
      </c>
      <c r="F80" s="58" t="s">
        <v>59</v>
      </c>
      <c r="G80" s="58" t="n">
        <f aca="false">'1'!I80</f>
        <v>0</v>
      </c>
      <c r="H80" s="58" t="s">
        <v>59</v>
      </c>
      <c r="I80" s="58" t="s">
        <v>59</v>
      </c>
      <c r="J80" s="58" t="s">
        <v>59</v>
      </c>
      <c r="K80" s="58" t="s">
        <v>59</v>
      </c>
      <c r="L80" s="58" t="s">
        <v>59</v>
      </c>
      <c r="M80" s="58" t="n">
        <f aca="false">G80</f>
        <v>0</v>
      </c>
      <c r="N80" s="58" t="n">
        <v>0</v>
      </c>
      <c r="O80" s="58" t="n">
        <f aca="false">G80</f>
        <v>0</v>
      </c>
      <c r="P80" s="58" t="n">
        <v>0</v>
      </c>
      <c r="Q80" s="58" t="n">
        <v>0</v>
      </c>
      <c r="R80" s="58" t="n">
        <v>0</v>
      </c>
      <c r="S80" s="58" t="n">
        <f aca="false">SUM(N80:R80)</f>
        <v>0</v>
      </c>
    </row>
    <row r="81" customFormat="false" ht="93.75" hidden="false" customHeight="false" outlineLevel="0" collapsed="false">
      <c r="A81" s="65" t="s">
        <v>181</v>
      </c>
      <c r="B81" s="76" t="s">
        <v>182</v>
      </c>
      <c r="C81" s="54" t="s">
        <v>59</v>
      </c>
      <c r="D81" s="72" t="n">
        <v>2024</v>
      </c>
      <c r="E81" s="72" t="n">
        <v>2024</v>
      </c>
      <c r="F81" s="58" t="s">
        <v>59</v>
      </c>
      <c r="G81" s="58" t="n">
        <f aca="false">'1'!I81</f>
        <v>21.2384578449522</v>
      </c>
      <c r="H81" s="58" t="s">
        <v>59</v>
      </c>
      <c r="I81" s="58" t="s">
        <v>59</v>
      </c>
      <c r="J81" s="58" t="s">
        <v>59</v>
      </c>
      <c r="K81" s="58" t="s">
        <v>59</v>
      </c>
      <c r="L81" s="58" t="s">
        <v>59</v>
      </c>
      <c r="M81" s="58" t="n">
        <f aca="false">G81</f>
        <v>21.2384578449522</v>
      </c>
      <c r="N81" s="58" t="n">
        <v>0</v>
      </c>
      <c r="O81" s="58" t="n">
        <v>0</v>
      </c>
      <c r="P81" s="58" t="n">
        <f aca="false">G81</f>
        <v>21.2384578449522</v>
      </c>
      <c r="Q81" s="58" t="n">
        <v>0</v>
      </c>
      <c r="R81" s="58" t="n">
        <v>0</v>
      </c>
      <c r="S81" s="58" t="n">
        <f aca="false">SUM(N81:R81)</f>
        <v>21.2384578449522</v>
      </c>
    </row>
    <row r="82" customFormat="false" ht="112.5" hidden="false" customHeight="false" outlineLevel="0" collapsed="false">
      <c r="A82" s="65" t="s">
        <v>183</v>
      </c>
      <c r="B82" s="76" t="s">
        <v>184</v>
      </c>
      <c r="C82" s="54" t="s">
        <v>59</v>
      </c>
      <c r="D82" s="72" t="n">
        <v>2025</v>
      </c>
      <c r="E82" s="72" t="n">
        <v>2025</v>
      </c>
      <c r="F82" s="58" t="s">
        <v>59</v>
      </c>
      <c r="G82" s="58" t="n">
        <f aca="false">'1'!I82</f>
        <v>26.6627652229457</v>
      </c>
      <c r="H82" s="58" t="s">
        <v>59</v>
      </c>
      <c r="I82" s="58" t="s">
        <v>59</v>
      </c>
      <c r="J82" s="58" t="s">
        <v>59</v>
      </c>
      <c r="K82" s="58" t="s">
        <v>59</v>
      </c>
      <c r="L82" s="58" t="s">
        <v>59</v>
      </c>
      <c r="M82" s="58" t="n">
        <f aca="false">G82</f>
        <v>26.6627652229457</v>
      </c>
      <c r="N82" s="58" t="n">
        <v>0</v>
      </c>
      <c r="O82" s="58" t="n">
        <v>0</v>
      </c>
      <c r="P82" s="58" t="n">
        <v>0</v>
      </c>
      <c r="Q82" s="58" t="n">
        <f aca="false">G82</f>
        <v>26.6627652229457</v>
      </c>
      <c r="R82" s="58" t="n">
        <v>0</v>
      </c>
      <c r="S82" s="58" t="n">
        <f aca="false">SUM(N82:R82)</f>
        <v>26.6627652229457</v>
      </c>
    </row>
    <row r="83" customFormat="false" ht="75" hidden="false" customHeight="false" outlineLevel="0" collapsed="false">
      <c r="A83" s="65" t="s">
        <v>185</v>
      </c>
      <c r="B83" s="76" t="s">
        <v>186</v>
      </c>
      <c r="C83" s="54" t="s">
        <v>59</v>
      </c>
      <c r="D83" s="72" t="n">
        <v>2026</v>
      </c>
      <c r="E83" s="72" t="n">
        <v>2026</v>
      </c>
      <c r="F83" s="58" t="s">
        <v>59</v>
      </c>
      <c r="G83" s="58" t="n">
        <f aca="false">'1'!I83</f>
        <v>27.5027457846064</v>
      </c>
      <c r="H83" s="58" t="s">
        <v>59</v>
      </c>
      <c r="I83" s="58" t="s">
        <v>59</v>
      </c>
      <c r="J83" s="58" t="s">
        <v>59</v>
      </c>
      <c r="K83" s="58" t="s">
        <v>59</v>
      </c>
      <c r="L83" s="58" t="s">
        <v>59</v>
      </c>
      <c r="M83" s="58" t="n">
        <f aca="false">G83</f>
        <v>27.5027457846064</v>
      </c>
      <c r="N83" s="58" t="n">
        <v>0</v>
      </c>
      <c r="O83" s="58" t="n">
        <v>0</v>
      </c>
      <c r="P83" s="58" t="n">
        <v>0</v>
      </c>
      <c r="Q83" s="58" t="n">
        <v>0</v>
      </c>
      <c r="R83" s="58" t="n">
        <f aca="false">G83</f>
        <v>27.5027457846064</v>
      </c>
      <c r="S83" s="58" t="n">
        <f aca="false">SUM(N83:R83)</f>
        <v>27.5027457846064</v>
      </c>
    </row>
    <row r="84" s="41" customFormat="true" ht="15.75" hidden="false" customHeight="false" outlineLevel="0" collapsed="false">
      <c r="A84" s="61" t="s">
        <v>187</v>
      </c>
      <c r="B84" s="78" t="s">
        <v>188</v>
      </c>
      <c r="C84" s="36" t="s">
        <v>59</v>
      </c>
      <c r="D84" s="36" t="n">
        <v>2022</v>
      </c>
      <c r="E84" s="36" t="n">
        <v>2026</v>
      </c>
      <c r="F84" s="130" t="s">
        <v>59</v>
      </c>
      <c r="G84" s="130" t="n">
        <f aca="false">SUM(G85:G89)</f>
        <v>99.0602892235755</v>
      </c>
      <c r="H84" s="130" t="s">
        <v>59</v>
      </c>
      <c r="I84" s="130" t="s">
        <v>59</v>
      </c>
      <c r="J84" s="130" t="s">
        <v>59</v>
      </c>
      <c r="K84" s="130" t="s">
        <v>59</v>
      </c>
      <c r="L84" s="130" t="s">
        <v>59</v>
      </c>
      <c r="M84" s="130" t="n">
        <f aca="false">SUM(M85:M89)</f>
        <v>99.0602892235754</v>
      </c>
      <c r="N84" s="130" t="n">
        <f aca="false">SUM(N85:N89)</f>
        <v>0</v>
      </c>
      <c r="O84" s="130" t="n">
        <f aca="false">SUM(O85:O89)</f>
        <v>28.7757880664337</v>
      </c>
      <c r="P84" s="130" t="n">
        <f aca="false">SUM(P85:P89)</f>
        <v>22.3596552228676</v>
      </c>
      <c r="Q84" s="130" t="n">
        <f aca="false">SUM(Q85:Q89)</f>
        <v>23.1090831750081</v>
      </c>
      <c r="R84" s="130" t="n">
        <f aca="false">SUM(R85:R89)</f>
        <v>24.8157627592661</v>
      </c>
      <c r="S84" s="130" t="n">
        <f aca="false">SUM(N84:R84)</f>
        <v>99.0602892235754</v>
      </c>
    </row>
    <row r="85" customFormat="false" ht="18.75" hidden="true" customHeight="false" outlineLevel="0" collapsed="false">
      <c r="A85" s="65" t="s">
        <v>189</v>
      </c>
      <c r="B85" s="79"/>
      <c r="C85" s="54"/>
      <c r="D85" s="52"/>
      <c r="E85" s="52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customFormat="false" ht="56.25" hidden="false" customHeight="false" outlineLevel="0" collapsed="false">
      <c r="A86" s="65" t="s">
        <v>190</v>
      </c>
      <c r="B86" s="80" t="s">
        <v>191</v>
      </c>
      <c r="C86" s="54" t="s">
        <v>59</v>
      </c>
      <c r="D86" s="52" t="n">
        <v>2023</v>
      </c>
      <c r="E86" s="52" t="n">
        <v>2023</v>
      </c>
      <c r="F86" s="58" t="s">
        <v>59</v>
      </c>
      <c r="G86" s="58" t="n">
        <f aca="false">'1'!I86</f>
        <v>28.7757880664337</v>
      </c>
      <c r="H86" s="58" t="s">
        <v>59</v>
      </c>
      <c r="I86" s="58" t="s">
        <v>59</v>
      </c>
      <c r="J86" s="58" t="s">
        <v>59</v>
      </c>
      <c r="K86" s="58" t="s">
        <v>59</v>
      </c>
      <c r="L86" s="58" t="s">
        <v>59</v>
      </c>
      <c r="M86" s="58" t="n">
        <f aca="false">G86</f>
        <v>28.7757880664337</v>
      </c>
      <c r="N86" s="58" t="n">
        <v>0</v>
      </c>
      <c r="O86" s="58" t="n">
        <f aca="false">G86</f>
        <v>28.7757880664337</v>
      </c>
      <c r="P86" s="58" t="n">
        <v>0</v>
      </c>
      <c r="Q86" s="58" t="n">
        <v>0</v>
      </c>
      <c r="R86" s="58" t="n">
        <v>0</v>
      </c>
      <c r="S86" s="58" t="n">
        <f aca="false">SUM(N86:R86)</f>
        <v>28.7757880664337</v>
      </c>
    </row>
    <row r="87" customFormat="false" ht="56.25" hidden="false" customHeight="false" outlineLevel="0" collapsed="false">
      <c r="A87" s="65" t="s">
        <v>192</v>
      </c>
      <c r="B87" s="76" t="s">
        <v>193</v>
      </c>
      <c r="C87" s="54" t="s">
        <v>59</v>
      </c>
      <c r="D87" s="72" t="n">
        <v>2024</v>
      </c>
      <c r="E87" s="72" t="n">
        <v>2024</v>
      </c>
      <c r="F87" s="58" t="s">
        <v>59</v>
      </c>
      <c r="G87" s="58" t="n">
        <f aca="false">'1'!I87</f>
        <v>22.3596552228676</v>
      </c>
      <c r="H87" s="58" t="s">
        <v>59</v>
      </c>
      <c r="I87" s="58" t="s">
        <v>59</v>
      </c>
      <c r="J87" s="58" t="s">
        <v>59</v>
      </c>
      <c r="K87" s="58" t="s">
        <v>59</v>
      </c>
      <c r="L87" s="58" t="s">
        <v>59</v>
      </c>
      <c r="M87" s="58" t="n">
        <f aca="false">G87</f>
        <v>22.3596552228676</v>
      </c>
      <c r="N87" s="58" t="n">
        <v>0</v>
      </c>
      <c r="O87" s="58" t="n">
        <v>0</v>
      </c>
      <c r="P87" s="58" t="n">
        <f aca="false">G87</f>
        <v>22.3596552228676</v>
      </c>
      <c r="Q87" s="58" t="n">
        <v>0</v>
      </c>
      <c r="R87" s="58" t="n">
        <v>0</v>
      </c>
      <c r="S87" s="58" t="n">
        <f aca="false">SUM(N87:R87)</f>
        <v>22.3596552228676</v>
      </c>
    </row>
    <row r="88" customFormat="false" ht="75" hidden="false" customHeight="false" outlineLevel="0" collapsed="false">
      <c r="A88" s="65" t="s">
        <v>194</v>
      </c>
      <c r="B88" s="76" t="s">
        <v>195</v>
      </c>
      <c r="C88" s="54" t="s">
        <v>59</v>
      </c>
      <c r="D88" s="72" t="n">
        <v>2025</v>
      </c>
      <c r="E88" s="72" t="n">
        <v>2025</v>
      </c>
      <c r="F88" s="58" t="s">
        <v>59</v>
      </c>
      <c r="G88" s="58" t="n">
        <f aca="false">'1'!I88</f>
        <v>23.1090831750081</v>
      </c>
      <c r="H88" s="58" t="s">
        <v>59</v>
      </c>
      <c r="I88" s="58" t="s">
        <v>59</v>
      </c>
      <c r="J88" s="58" t="s">
        <v>59</v>
      </c>
      <c r="K88" s="58" t="s">
        <v>59</v>
      </c>
      <c r="L88" s="58" t="s">
        <v>59</v>
      </c>
      <c r="M88" s="58" t="n">
        <f aca="false">G88</f>
        <v>23.1090831750081</v>
      </c>
      <c r="N88" s="58" t="n">
        <v>0</v>
      </c>
      <c r="O88" s="58" t="n">
        <v>0</v>
      </c>
      <c r="P88" s="58" t="n">
        <v>0</v>
      </c>
      <c r="Q88" s="58" t="n">
        <f aca="false">G88</f>
        <v>23.1090831750081</v>
      </c>
      <c r="R88" s="58" t="n">
        <v>0</v>
      </c>
      <c r="S88" s="58" t="n">
        <f aca="false">SUM(N88:R88)</f>
        <v>23.1090831750081</v>
      </c>
    </row>
    <row r="89" customFormat="false" ht="56.25" hidden="false" customHeight="false" outlineLevel="0" collapsed="false">
      <c r="A89" s="65" t="s">
        <v>196</v>
      </c>
      <c r="B89" s="76" t="s">
        <v>197</v>
      </c>
      <c r="C89" s="54" t="s">
        <v>59</v>
      </c>
      <c r="D89" s="72" t="n">
        <v>2026</v>
      </c>
      <c r="E89" s="72" t="n">
        <v>2026</v>
      </c>
      <c r="F89" s="58" t="s">
        <v>59</v>
      </c>
      <c r="G89" s="58" t="n">
        <f aca="false">'1'!I89</f>
        <v>24.8157627592661</v>
      </c>
      <c r="H89" s="58" t="s">
        <v>59</v>
      </c>
      <c r="I89" s="58" t="s">
        <v>59</v>
      </c>
      <c r="J89" s="58" t="s">
        <v>59</v>
      </c>
      <c r="K89" s="58" t="s">
        <v>59</v>
      </c>
      <c r="L89" s="58" t="s">
        <v>59</v>
      </c>
      <c r="M89" s="58" t="n">
        <f aca="false">G89</f>
        <v>24.8157627592661</v>
      </c>
      <c r="N89" s="58" t="n">
        <v>0</v>
      </c>
      <c r="O89" s="58" t="n">
        <v>0</v>
      </c>
      <c r="P89" s="58" t="n">
        <v>0</v>
      </c>
      <c r="Q89" s="58" t="n">
        <v>0</v>
      </c>
      <c r="R89" s="58" t="n">
        <f aca="false">'1'!AE89</f>
        <v>24.8157627592661</v>
      </c>
      <c r="S89" s="58" t="n">
        <f aca="false">SUM(N89:R89)</f>
        <v>24.8157627592661</v>
      </c>
    </row>
    <row r="90" s="41" customFormat="true" ht="15.75" hidden="false" customHeight="false" outlineLevel="0" collapsed="false">
      <c r="A90" s="61" t="s">
        <v>198</v>
      </c>
      <c r="B90" s="78" t="s">
        <v>199</v>
      </c>
      <c r="C90" s="36" t="s">
        <v>59</v>
      </c>
      <c r="D90" s="36" t="n">
        <v>2022</v>
      </c>
      <c r="E90" s="36" t="n">
        <v>2026</v>
      </c>
      <c r="F90" s="130" t="s">
        <v>59</v>
      </c>
      <c r="G90" s="130" t="n">
        <f aca="false">SUM(G91:G95)</f>
        <v>68.0715238253729</v>
      </c>
      <c r="H90" s="130" t="s">
        <v>59</v>
      </c>
      <c r="I90" s="130" t="s">
        <v>59</v>
      </c>
      <c r="J90" s="130" t="s">
        <v>59</v>
      </c>
      <c r="K90" s="130" t="s">
        <v>59</v>
      </c>
      <c r="L90" s="130" t="s">
        <v>59</v>
      </c>
      <c r="M90" s="130" t="n">
        <f aca="false">SUM(M91:M95)</f>
        <v>54.9557811613427</v>
      </c>
      <c r="N90" s="130" t="n">
        <f aca="false">SUM(N91:N95)</f>
        <v>13.1157426640302</v>
      </c>
      <c r="O90" s="130" t="n">
        <f aca="false">SUM(O91:O95)</f>
        <v>14.3067973304038</v>
      </c>
      <c r="P90" s="130" t="n">
        <f aca="false">SUM(P91:P95)</f>
        <v>8.68823979581519</v>
      </c>
      <c r="Q90" s="130" t="n">
        <f aca="false">SUM(Q91:Q95)</f>
        <v>15.7424337319892</v>
      </c>
      <c r="R90" s="130" t="n">
        <f aca="false">SUM(R91:R95)</f>
        <v>16.2183103031345</v>
      </c>
      <c r="S90" s="130" t="n">
        <f aca="false">SUM(N90:R90)</f>
        <v>68.0715238253729</v>
      </c>
    </row>
    <row r="91" customFormat="false" ht="75" hidden="false" customHeight="false" outlineLevel="0" collapsed="false">
      <c r="A91" s="65" t="s">
        <v>200</v>
      </c>
      <c r="B91" s="76" t="s">
        <v>201</v>
      </c>
      <c r="C91" s="54" t="s">
        <v>59</v>
      </c>
      <c r="D91" s="52" t="n">
        <v>2022</v>
      </c>
      <c r="E91" s="52" t="n">
        <v>2022</v>
      </c>
      <c r="F91" s="58" t="s">
        <v>59</v>
      </c>
      <c r="G91" s="58" t="n">
        <f aca="false">'1'!I91</f>
        <v>13.1157426640302</v>
      </c>
      <c r="H91" s="58" t="s">
        <v>59</v>
      </c>
      <c r="I91" s="58" t="s">
        <v>59</v>
      </c>
      <c r="J91" s="58" t="s">
        <v>59</v>
      </c>
      <c r="K91" s="58" t="s">
        <v>59</v>
      </c>
      <c r="L91" s="58" t="s">
        <v>59</v>
      </c>
      <c r="M91" s="58" t="n">
        <v>0</v>
      </c>
      <c r="N91" s="58" t="n">
        <f aca="false">G91</f>
        <v>13.1157426640302</v>
      </c>
      <c r="O91" s="58" t="n">
        <v>0</v>
      </c>
      <c r="P91" s="58" t="n">
        <v>0</v>
      </c>
      <c r="Q91" s="58" t="n">
        <v>0</v>
      </c>
      <c r="R91" s="58" t="n">
        <v>0</v>
      </c>
      <c r="S91" s="58" t="n">
        <f aca="false">SUM(N91:R91)</f>
        <v>13.1157426640302</v>
      </c>
    </row>
    <row r="92" customFormat="false" ht="47.25" hidden="false" customHeight="false" outlineLevel="0" collapsed="false">
      <c r="A92" s="65" t="s">
        <v>202</v>
      </c>
      <c r="B92" s="70" t="s">
        <v>203</v>
      </c>
      <c r="C92" s="54" t="s">
        <v>59</v>
      </c>
      <c r="D92" s="52" t="n">
        <v>2023</v>
      </c>
      <c r="E92" s="52" t="n">
        <v>2023</v>
      </c>
      <c r="F92" s="58" t="s">
        <v>59</v>
      </c>
      <c r="G92" s="58" t="n">
        <f aca="false">'1'!I92</f>
        <v>14.3067973304038</v>
      </c>
      <c r="H92" s="58" t="s">
        <v>59</v>
      </c>
      <c r="I92" s="58" t="s">
        <v>59</v>
      </c>
      <c r="J92" s="58" t="s">
        <v>59</v>
      </c>
      <c r="K92" s="58" t="s">
        <v>59</v>
      </c>
      <c r="L92" s="58" t="s">
        <v>59</v>
      </c>
      <c r="M92" s="58" t="n">
        <f aca="false">G92</f>
        <v>14.3067973304038</v>
      </c>
      <c r="N92" s="58" t="n">
        <v>0</v>
      </c>
      <c r="O92" s="58" t="n">
        <f aca="false">G92</f>
        <v>14.3067973304038</v>
      </c>
      <c r="P92" s="58" t="n">
        <v>0</v>
      </c>
      <c r="Q92" s="58" t="n">
        <v>0</v>
      </c>
      <c r="R92" s="58" t="n">
        <v>0</v>
      </c>
      <c r="S92" s="58" t="n">
        <f aca="false">SUM(N92:R92)</f>
        <v>14.3067973304038</v>
      </c>
    </row>
    <row r="93" customFormat="false" ht="75" hidden="false" customHeight="false" outlineLevel="0" collapsed="false">
      <c r="A93" s="65" t="s">
        <v>204</v>
      </c>
      <c r="B93" s="76" t="s">
        <v>205</v>
      </c>
      <c r="C93" s="54" t="s">
        <v>59</v>
      </c>
      <c r="D93" s="72" t="n">
        <v>2024</v>
      </c>
      <c r="E93" s="72" t="n">
        <v>2024</v>
      </c>
      <c r="F93" s="58" t="s">
        <v>59</v>
      </c>
      <c r="G93" s="58" t="n">
        <f aca="false">'1'!I93</f>
        <v>8.68823979581519</v>
      </c>
      <c r="H93" s="58" t="s">
        <v>59</v>
      </c>
      <c r="I93" s="58" t="s">
        <v>59</v>
      </c>
      <c r="J93" s="58" t="s">
        <v>59</v>
      </c>
      <c r="K93" s="58" t="s">
        <v>59</v>
      </c>
      <c r="L93" s="58" t="s">
        <v>59</v>
      </c>
      <c r="M93" s="58" t="n">
        <f aca="false">G93</f>
        <v>8.68823979581519</v>
      </c>
      <c r="N93" s="58" t="n">
        <v>0</v>
      </c>
      <c r="O93" s="58" t="n">
        <v>0</v>
      </c>
      <c r="P93" s="58" t="n">
        <f aca="false">G93</f>
        <v>8.68823979581519</v>
      </c>
      <c r="Q93" s="58" t="n">
        <v>0</v>
      </c>
      <c r="R93" s="58" t="n">
        <v>0</v>
      </c>
      <c r="S93" s="58" t="n">
        <f aca="false">SUM(N93:R93)</f>
        <v>8.68823979581519</v>
      </c>
    </row>
    <row r="94" customFormat="false" ht="56.25" hidden="false" customHeight="false" outlineLevel="0" collapsed="false">
      <c r="A94" s="65" t="s">
        <v>206</v>
      </c>
      <c r="B94" s="76" t="s">
        <v>207</v>
      </c>
      <c r="C94" s="54" t="s">
        <v>59</v>
      </c>
      <c r="D94" s="72" t="n">
        <v>2025</v>
      </c>
      <c r="E94" s="72" t="n">
        <v>2025</v>
      </c>
      <c r="F94" s="58" t="s">
        <v>59</v>
      </c>
      <c r="G94" s="58" t="n">
        <f aca="false">'1'!I94</f>
        <v>15.7424337319892</v>
      </c>
      <c r="H94" s="58" t="s">
        <v>59</v>
      </c>
      <c r="I94" s="58" t="s">
        <v>59</v>
      </c>
      <c r="J94" s="58" t="s">
        <v>59</v>
      </c>
      <c r="K94" s="58" t="s">
        <v>59</v>
      </c>
      <c r="L94" s="58" t="s">
        <v>59</v>
      </c>
      <c r="M94" s="58" t="n">
        <f aca="false">G94</f>
        <v>15.7424337319892</v>
      </c>
      <c r="N94" s="58" t="n">
        <v>0</v>
      </c>
      <c r="O94" s="58" t="n">
        <v>0</v>
      </c>
      <c r="P94" s="58" t="n">
        <v>0</v>
      </c>
      <c r="Q94" s="58" t="n">
        <f aca="false">G94</f>
        <v>15.7424337319892</v>
      </c>
      <c r="R94" s="58" t="n">
        <v>0</v>
      </c>
      <c r="S94" s="58" t="n">
        <f aca="false">SUM(N94:R94)</f>
        <v>15.7424337319892</v>
      </c>
    </row>
    <row r="95" customFormat="false" ht="93.75" hidden="false" customHeight="false" outlineLevel="0" collapsed="false">
      <c r="A95" s="65" t="s">
        <v>208</v>
      </c>
      <c r="B95" s="76" t="s">
        <v>209</v>
      </c>
      <c r="C95" s="54" t="s">
        <v>59</v>
      </c>
      <c r="D95" s="72" t="n">
        <v>2026</v>
      </c>
      <c r="E95" s="72" t="n">
        <v>2026</v>
      </c>
      <c r="F95" s="58" t="s">
        <v>59</v>
      </c>
      <c r="G95" s="58" t="n">
        <f aca="false">'1'!I95</f>
        <v>16.2183103031345</v>
      </c>
      <c r="H95" s="58" t="s">
        <v>59</v>
      </c>
      <c r="I95" s="58" t="s">
        <v>59</v>
      </c>
      <c r="J95" s="58" t="s">
        <v>59</v>
      </c>
      <c r="K95" s="58" t="s">
        <v>59</v>
      </c>
      <c r="L95" s="58" t="s">
        <v>59</v>
      </c>
      <c r="M95" s="58" t="n">
        <f aca="false">G95</f>
        <v>16.2183103031345</v>
      </c>
      <c r="N95" s="58" t="n">
        <v>0</v>
      </c>
      <c r="O95" s="58" t="n">
        <v>0</v>
      </c>
      <c r="P95" s="58" t="n">
        <v>0</v>
      </c>
      <c r="Q95" s="58" t="n">
        <v>0</v>
      </c>
      <c r="R95" s="58" t="n">
        <f aca="false">G95</f>
        <v>16.2183103031345</v>
      </c>
      <c r="S95" s="58" t="n">
        <f aca="false">SUM(N95:R95)</f>
        <v>16.2183103031345</v>
      </c>
    </row>
    <row r="96" s="41" customFormat="true" ht="15.75" hidden="false" customHeight="false" outlineLevel="0" collapsed="false">
      <c r="A96" s="61" t="s">
        <v>210</v>
      </c>
      <c r="B96" s="78" t="s">
        <v>211</v>
      </c>
      <c r="C96" s="36" t="s">
        <v>59</v>
      </c>
      <c r="D96" s="36" t="n">
        <v>2022</v>
      </c>
      <c r="E96" s="36" t="n">
        <v>2026</v>
      </c>
      <c r="F96" s="130" t="s">
        <v>59</v>
      </c>
      <c r="G96" s="130" t="n">
        <f aca="false">SUM(G97:G101)</f>
        <v>102.166212714926</v>
      </c>
      <c r="H96" s="130" t="s">
        <v>59</v>
      </c>
      <c r="I96" s="130" t="s">
        <v>59</v>
      </c>
      <c r="J96" s="130" t="s">
        <v>59</v>
      </c>
      <c r="K96" s="130" t="s">
        <v>59</v>
      </c>
      <c r="L96" s="130" t="s">
        <v>59</v>
      </c>
      <c r="M96" s="130" t="n">
        <f aca="false">SUM(M97:M101)</f>
        <v>84.8562127149259</v>
      </c>
      <c r="N96" s="130" t="n">
        <f aca="false">SUM(N97:N101)</f>
        <v>17.31</v>
      </c>
      <c r="O96" s="130" t="n">
        <f aca="false">SUM(O97:O101)</f>
        <v>22.9217023293445</v>
      </c>
      <c r="P96" s="130" t="n">
        <f aca="false">SUM(P97:P101)</f>
        <v>18.7399460746524</v>
      </c>
      <c r="Q96" s="130" t="n">
        <f aca="false">SUM(Q97:Q101)</f>
        <v>19.1127845855368</v>
      </c>
      <c r="R96" s="130" t="n">
        <f aca="false">SUM(R97:R101)</f>
        <v>24.0817797253922</v>
      </c>
      <c r="S96" s="130" t="n">
        <f aca="false">SUM(N96:R96)</f>
        <v>102.166212714926</v>
      </c>
    </row>
    <row r="97" customFormat="false" ht="75" hidden="false" customHeight="false" outlineLevel="0" collapsed="false">
      <c r="A97" s="65" t="s">
        <v>212</v>
      </c>
      <c r="B97" s="76" t="s">
        <v>213</v>
      </c>
      <c r="C97" s="54" t="s">
        <v>59</v>
      </c>
      <c r="D97" s="52" t="n">
        <v>2022</v>
      </c>
      <c r="E97" s="52" t="n">
        <v>2022</v>
      </c>
      <c r="F97" s="58" t="s">
        <v>59</v>
      </c>
      <c r="G97" s="58" t="n">
        <f aca="false">'1'!I97</f>
        <v>17.31</v>
      </c>
      <c r="H97" s="58" t="s">
        <v>59</v>
      </c>
      <c r="I97" s="58" t="s">
        <v>59</v>
      </c>
      <c r="J97" s="58" t="s">
        <v>59</v>
      </c>
      <c r="K97" s="58" t="s">
        <v>59</v>
      </c>
      <c r="L97" s="58" t="s">
        <v>59</v>
      </c>
      <c r="M97" s="58" t="n">
        <v>0</v>
      </c>
      <c r="N97" s="58" t="n">
        <f aca="false">G97</f>
        <v>17.31</v>
      </c>
      <c r="O97" s="58" t="n">
        <v>0</v>
      </c>
      <c r="P97" s="58" t="n">
        <v>0</v>
      </c>
      <c r="Q97" s="58" t="n">
        <v>0</v>
      </c>
      <c r="R97" s="58" t="n">
        <v>0</v>
      </c>
      <c r="S97" s="58" t="n">
        <f aca="false">SUM(N97:R97)</f>
        <v>17.31</v>
      </c>
    </row>
    <row r="98" customFormat="false" ht="63" hidden="false" customHeight="false" outlineLevel="0" collapsed="false">
      <c r="A98" s="65" t="s">
        <v>214</v>
      </c>
      <c r="B98" s="70" t="s">
        <v>215</v>
      </c>
      <c r="C98" s="54" t="s">
        <v>59</v>
      </c>
      <c r="D98" s="52" t="n">
        <v>2023</v>
      </c>
      <c r="E98" s="52" t="n">
        <v>2023</v>
      </c>
      <c r="F98" s="58" t="s">
        <v>59</v>
      </c>
      <c r="G98" s="58" t="n">
        <f aca="false">'1'!I98</f>
        <v>22.9217023293445</v>
      </c>
      <c r="H98" s="58" t="s">
        <v>59</v>
      </c>
      <c r="I98" s="58" t="s">
        <v>59</v>
      </c>
      <c r="J98" s="58" t="s">
        <v>59</v>
      </c>
      <c r="K98" s="58" t="s">
        <v>59</v>
      </c>
      <c r="L98" s="58" t="s">
        <v>59</v>
      </c>
      <c r="M98" s="58" t="n">
        <f aca="false">G98</f>
        <v>22.9217023293445</v>
      </c>
      <c r="N98" s="58" t="n">
        <v>0</v>
      </c>
      <c r="O98" s="58" t="n">
        <f aca="false">G98</f>
        <v>22.9217023293445</v>
      </c>
      <c r="P98" s="58" t="n">
        <v>0</v>
      </c>
      <c r="Q98" s="58" t="n">
        <v>0</v>
      </c>
      <c r="R98" s="58" t="n">
        <v>0</v>
      </c>
      <c r="S98" s="58" t="n">
        <f aca="false">SUM(N98:R98)</f>
        <v>22.9217023293445</v>
      </c>
    </row>
    <row r="99" customFormat="false" ht="150" hidden="false" customHeight="false" outlineLevel="0" collapsed="false">
      <c r="A99" s="65" t="s">
        <v>216</v>
      </c>
      <c r="B99" s="76" t="s">
        <v>217</v>
      </c>
      <c r="C99" s="54" t="s">
        <v>59</v>
      </c>
      <c r="D99" s="72" t="n">
        <v>2024</v>
      </c>
      <c r="E99" s="72" t="n">
        <v>2024</v>
      </c>
      <c r="F99" s="58" t="s">
        <v>59</v>
      </c>
      <c r="G99" s="58" t="n">
        <f aca="false">'1'!I99</f>
        <v>18.7399460746524</v>
      </c>
      <c r="H99" s="58" t="s">
        <v>59</v>
      </c>
      <c r="I99" s="58" t="s">
        <v>59</v>
      </c>
      <c r="J99" s="58" t="s">
        <v>59</v>
      </c>
      <c r="K99" s="58" t="s">
        <v>59</v>
      </c>
      <c r="L99" s="58" t="s">
        <v>59</v>
      </c>
      <c r="M99" s="58" t="n">
        <f aca="false">G99</f>
        <v>18.7399460746524</v>
      </c>
      <c r="N99" s="58" t="n">
        <v>0</v>
      </c>
      <c r="O99" s="58" t="n">
        <v>0</v>
      </c>
      <c r="P99" s="58" t="n">
        <f aca="false">G99</f>
        <v>18.7399460746524</v>
      </c>
      <c r="Q99" s="58" t="n">
        <v>0</v>
      </c>
      <c r="R99" s="58" t="n">
        <v>0</v>
      </c>
      <c r="S99" s="58" t="n">
        <f aca="false">SUM(N99:R99)</f>
        <v>18.7399460746524</v>
      </c>
    </row>
    <row r="100" customFormat="false" ht="112.5" hidden="false" customHeight="false" outlineLevel="0" collapsed="false">
      <c r="A100" s="65" t="s">
        <v>218</v>
      </c>
      <c r="B100" s="76" t="s">
        <v>219</v>
      </c>
      <c r="C100" s="54" t="s">
        <v>59</v>
      </c>
      <c r="D100" s="72" t="n">
        <v>2025</v>
      </c>
      <c r="E100" s="72" t="n">
        <v>2025</v>
      </c>
      <c r="F100" s="58" t="s">
        <v>59</v>
      </c>
      <c r="G100" s="58" t="n">
        <f aca="false">'1'!I100</f>
        <v>19.1127845855368</v>
      </c>
      <c r="H100" s="58" t="s">
        <v>59</v>
      </c>
      <c r="I100" s="58" t="s">
        <v>59</v>
      </c>
      <c r="J100" s="58" t="s">
        <v>59</v>
      </c>
      <c r="K100" s="58" t="s">
        <v>59</v>
      </c>
      <c r="L100" s="58" t="s">
        <v>59</v>
      </c>
      <c r="M100" s="58" t="n">
        <f aca="false">G100</f>
        <v>19.1127845855368</v>
      </c>
      <c r="N100" s="58" t="n">
        <v>0</v>
      </c>
      <c r="O100" s="58" t="n">
        <v>0</v>
      </c>
      <c r="P100" s="58" t="n">
        <v>0</v>
      </c>
      <c r="Q100" s="58" t="n">
        <f aca="false">G100</f>
        <v>19.1127845855368</v>
      </c>
      <c r="R100" s="58" t="n">
        <v>0</v>
      </c>
      <c r="S100" s="58" t="n">
        <f aca="false">SUM(N100:R100)</f>
        <v>19.1127845855368</v>
      </c>
    </row>
    <row r="101" customFormat="false" ht="112.5" hidden="false" customHeight="false" outlineLevel="0" collapsed="false">
      <c r="A101" s="65" t="s">
        <v>220</v>
      </c>
      <c r="B101" s="76" t="s">
        <v>221</v>
      </c>
      <c r="C101" s="54" t="s">
        <v>59</v>
      </c>
      <c r="D101" s="72" t="n">
        <v>2026</v>
      </c>
      <c r="E101" s="72" t="n">
        <v>2026</v>
      </c>
      <c r="F101" s="58" t="s">
        <v>59</v>
      </c>
      <c r="G101" s="58" t="n">
        <f aca="false">'1'!I101</f>
        <v>24.0817797253922</v>
      </c>
      <c r="H101" s="58" t="s">
        <v>59</v>
      </c>
      <c r="I101" s="58" t="s">
        <v>59</v>
      </c>
      <c r="J101" s="58" t="s">
        <v>59</v>
      </c>
      <c r="K101" s="58" t="s">
        <v>59</v>
      </c>
      <c r="L101" s="58" t="s">
        <v>59</v>
      </c>
      <c r="M101" s="58" t="n">
        <f aca="false">G101</f>
        <v>24.0817797253922</v>
      </c>
      <c r="N101" s="58" t="n">
        <v>0</v>
      </c>
      <c r="O101" s="58" t="n">
        <v>0</v>
      </c>
      <c r="P101" s="58" t="n">
        <v>0</v>
      </c>
      <c r="Q101" s="58" t="n">
        <v>0</v>
      </c>
      <c r="R101" s="58" t="n">
        <f aca="false">G101</f>
        <v>24.0817797253922</v>
      </c>
      <c r="S101" s="58" t="n">
        <f aca="false">SUM(N101:R101)</f>
        <v>24.0817797253922</v>
      </c>
    </row>
    <row r="102" s="41" customFormat="true" ht="63" hidden="false" customHeight="false" outlineLevel="0" collapsed="false">
      <c r="A102" s="61" t="s">
        <v>222</v>
      </c>
      <c r="B102" s="78" t="s">
        <v>223</v>
      </c>
      <c r="C102" s="36" t="s">
        <v>59</v>
      </c>
      <c r="D102" s="36" t="n">
        <v>2022</v>
      </c>
      <c r="E102" s="36" t="n">
        <v>2026</v>
      </c>
      <c r="F102" s="130" t="s">
        <v>59</v>
      </c>
      <c r="G102" s="130" t="n">
        <f aca="false">SUM(G103:G107)</f>
        <v>101.350051363832</v>
      </c>
      <c r="H102" s="130" t="s">
        <v>59</v>
      </c>
      <c r="I102" s="130" t="s">
        <v>59</v>
      </c>
      <c r="J102" s="130" t="s">
        <v>59</v>
      </c>
      <c r="K102" s="130" t="s">
        <v>59</v>
      </c>
      <c r="L102" s="130" t="s">
        <v>59</v>
      </c>
      <c r="M102" s="130" t="n">
        <f aca="false">SUM(M103:M107)</f>
        <v>101.350051363832</v>
      </c>
      <c r="N102" s="130" t="n">
        <f aca="false">SUM(N103:N107)</f>
        <v>0</v>
      </c>
      <c r="O102" s="130" t="n">
        <f aca="false">SUM(O103:O107)</f>
        <v>42.989265979509</v>
      </c>
      <c r="P102" s="130" t="n">
        <f aca="false">SUM(P103:P107)</f>
        <v>38.01509688804</v>
      </c>
      <c r="Q102" s="130" t="n">
        <f aca="false">SUM(Q103:Q107)</f>
        <v>0</v>
      </c>
      <c r="R102" s="130" t="n">
        <f aca="false">SUM(R103:R107)</f>
        <v>20.3456884962833</v>
      </c>
      <c r="S102" s="130" t="n">
        <f aca="false">SUM(N102:R102)</f>
        <v>101.350051363832</v>
      </c>
    </row>
    <row r="103" customFormat="false" ht="18.75" hidden="true" customHeight="false" outlineLevel="0" collapsed="false">
      <c r="A103" s="65" t="s">
        <v>224</v>
      </c>
      <c r="B103" s="81"/>
      <c r="C103" s="54"/>
      <c r="D103" s="52"/>
      <c r="E103" s="52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</row>
    <row r="104" customFormat="false" ht="126" hidden="false" customHeight="false" outlineLevel="0" collapsed="false">
      <c r="A104" s="65" t="s">
        <v>225</v>
      </c>
      <c r="B104" s="70" t="s">
        <v>226</v>
      </c>
      <c r="C104" s="54" t="s">
        <v>59</v>
      </c>
      <c r="D104" s="52" t="n">
        <v>2023</v>
      </c>
      <c r="E104" s="52" t="n">
        <v>2023</v>
      </c>
      <c r="F104" s="58" t="s">
        <v>59</v>
      </c>
      <c r="G104" s="58" t="n">
        <f aca="false">'1'!I104</f>
        <v>42.989265979509</v>
      </c>
      <c r="H104" s="58" t="s">
        <v>59</v>
      </c>
      <c r="I104" s="58" t="s">
        <v>59</v>
      </c>
      <c r="J104" s="58" t="s">
        <v>59</v>
      </c>
      <c r="K104" s="58" t="s">
        <v>59</v>
      </c>
      <c r="L104" s="58" t="s">
        <v>59</v>
      </c>
      <c r="M104" s="58" t="n">
        <f aca="false">G104</f>
        <v>42.989265979509</v>
      </c>
      <c r="N104" s="58" t="n">
        <v>0</v>
      </c>
      <c r="O104" s="58" t="n">
        <f aca="false">G104</f>
        <v>42.989265979509</v>
      </c>
      <c r="P104" s="58" t="n">
        <v>0</v>
      </c>
      <c r="Q104" s="58" t="n">
        <v>0</v>
      </c>
      <c r="R104" s="58" t="n">
        <v>0</v>
      </c>
      <c r="S104" s="58" t="n">
        <f aca="false">SUM(N104:R104)</f>
        <v>42.989265979509</v>
      </c>
    </row>
    <row r="105" customFormat="false" ht="75" hidden="false" customHeight="false" outlineLevel="0" collapsed="false">
      <c r="A105" s="65" t="s">
        <v>227</v>
      </c>
      <c r="B105" s="66" t="s">
        <v>228</v>
      </c>
      <c r="C105" s="54" t="s">
        <v>59</v>
      </c>
      <c r="D105" s="72" t="n">
        <v>2024</v>
      </c>
      <c r="E105" s="72" t="n">
        <v>2024</v>
      </c>
      <c r="F105" s="58" t="s">
        <v>59</v>
      </c>
      <c r="G105" s="58" t="n">
        <f aca="false">'1'!I105</f>
        <v>38.01509688804</v>
      </c>
      <c r="H105" s="58" t="s">
        <v>59</v>
      </c>
      <c r="I105" s="58" t="s">
        <v>59</v>
      </c>
      <c r="J105" s="58" t="s">
        <v>59</v>
      </c>
      <c r="K105" s="58" t="s">
        <v>59</v>
      </c>
      <c r="L105" s="58" t="s">
        <v>59</v>
      </c>
      <c r="M105" s="58" t="n">
        <f aca="false">G105</f>
        <v>38.01509688804</v>
      </c>
      <c r="N105" s="58" t="n">
        <v>0</v>
      </c>
      <c r="O105" s="58" t="n">
        <v>0</v>
      </c>
      <c r="P105" s="58" t="n">
        <f aca="false">'1'!U105</f>
        <v>38.01509688804</v>
      </c>
      <c r="Q105" s="58" t="n">
        <v>0</v>
      </c>
      <c r="R105" s="58" t="n">
        <v>0</v>
      </c>
      <c r="S105" s="58" t="n">
        <f aca="false">SUM(N105:R105)</f>
        <v>38.01509688804</v>
      </c>
    </row>
    <row r="106" customFormat="false" ht="37.5" hidden="false" customHeight="false" outlineLevel="0" collapsed="false">
      <c r="A106" s="65" t="s">
        <v>229</v>
      </c>
      <c r="B106" s="66" t="s">
        <v>230</v>
      </c>
      <c r="C106" s="54" t="s">
        <v>59</v>
      </c>
      <c r="D106" s="72" t="n">
        <v>2025</v>
      </c>
      <c r="E106" s="72" t="n">
        <v>2025</v>
      </c>
      <c r="F106" s="58" t="s">
        <v>59</v>
      </c>
      <c r="G106" s="58" t="n">
        <f aca="false">'1'!I106</f>
        <v>0</v>
      </c>
      <c r="H106" s="58" t="s">
        <v>59</v>
      </c>
      <c r="I106" s="58" t="s">
        <v>59</v>
      </c>
      <c r="J106" s="58" t="s">
        <v>59</v>
      </c>
      <c r="K106" s="58" t="s">
        <v>59</v>
      </c>
      <c r="L106" s="58" t="s">
        <v>59</v>
      </c>
      <c r="M106" s="58" t="n">
        <f aca="false">G106</f>
        <v>0</v>
      </c>
      <c r="N106" s="58" t="n">
        <v>0</v>
      </c>
      <c r="O106" s="58" t="n">
        <v>0</v>
      </c>
      <c r="P106" s="58" t="n">
        <v>0</v>
      </c>
      <c r="Q106" s="58" t="n">
        <v>0</v>
      </c>
      <c r="R106" s="58" t="n">
        <v>0</v>
      </c>
      <c r="S106" s="58" t="n">
        <f aca="false">SUM(N106:R106)</f>
        <v>0</v>
      </c>
    </row>
    <row r="107" customFormat="false" ht="93.75" hidden="false" customHeight="false" outlineLevel="0" collapsed="false">
      <c r="A107" s="65" t="s">
        <v>231</v>
      </c>
      <c r="B107" s="66" t="s">
        <v>232</v>
      </c>
      <c r="C107" s="54" t="s">
        <v>59</v>
      </c>
      <c r="D107" s="72" t="n">
        <v>2026</v>
      </c>
      <c r="E107" s="72" t="n">
        <v>2026</v>
      </c>
      <c r="F107" s="58" t="s">
        <v>59</v>
      </c>
      <c r="G107" s="58" t="n">
        <f aca="false">'1'!I107</f>
        <v>20.3456884962833</v>
      </c>
      <c r="H107" s="58" t="s">
        <v>59</v>
      </c>
      <c r="I107" s="58" t="s">
        <v>59</v>
      </c>
      <c r="J107" s="58" t="s">
        <v>59</v>
      </c>
      <c r="K107" s="58" t="s">
        <v>59</v>
      </c>
      <c r="L107" s="58" t="s">
        <v>59</v>
      </c>
      <c r="M107" s="58" t="n">
        <f aca="false">G107</f>
        <v>20.3456884962833</v>
      </c>
      <c r="N107" s="58" t="n">
        <v>0</v>
      </c>
      <c r="O107" s="58" t="n">
        <v>0</v>
      </c>
      <c r="P107" s="58" t="n">
        <v>0</v>
      </c>
      <c r="Q107" s="58" t="n">
        <v>0</v>
      </c>
      <c r="R107" s="58" t="n">
        <f aca="false">G107</f>
        <v>20.3456884962833</v>
      </c>
      <c r="S107" s="58" t="n">
        <f aca="false">SUM(N107:R107)</f>
        <v>20.3456884962833</v>
      </c>
    </row>
    <row r="108" customFormat="false" ht="31.5" hidden="false" customHeight="false" outlineLevel="0" collapsed="false">
      <c r="A108" s="54" t="s">
        <v>233</v>
      </c>
      <c r="B108" s="55" t="s">
        <v>234</v>
      </c>
      <c r="C108" s="54" t="s">
        <v>58</v>
      </c>
      <c r="D108" s="54" t="s">
        <v>59</v>
      </c>
      <c r="E108" s="54" t="s">
        <v>59</v>
      </c>
      <c r="F108" s="58" t="n">
        <v>0</v>
      </c>
      <c r="G108" s="58" t="n">
        <v>0</v>
      </c>
      <c r="H108" s="58" t="n">
        <v>0</v>
      </c>
      <c r="I108" s="58" t="n">
        <v>0</v>
      </c>
      <c r="J108" s="58" t="n">
        <v>0</v>
      </c>
      <c r="K108" s="58" t="n">
        <v>0</v>
      </c>
      <c r="L108" s="58" t="n">
        <v>0</v>
      </c>
      <c r="M108" s="58" t="n">
        <v>0</v>
      </c>
      <c r="N108" s="58" t="n">
        <v>0</v>
      </c>
      <c r="O108" s="58" t="n">
        <v>0</v>
      </c>
      <c r="P108" s="58" t="n">
        <v>0</v>
      </c>
      <c r="Q108" s="58" t="n">
        <v>0</v>
      </c>
      <c r="R108" s="58" t="n">
        <v>0</v>
      </c>
      <c r="S108" s="58" t="n">
        <f aca="false">SUM(N108:R108)</f>
        <v>0</v>
      </c>
    </row>
    <row r="109" s="27" customFormat="true" ht="15.75" hidden="false" customHeight="false" outlineLevel="0" collapsed="false">
      <c r="A109" s="23" t="s">
        <v>235</v>
      </c>
      <c r="B109" s="59" t="s">
        <v>236</v>
      </c>
      <c r="C109" s="23" t="s">
        <v>58</v>
      </c>
      <c r="D109" s="23" t="n">
        <v>2022</v>
      </c>
      <c r="E109" s="23" t="n">
        <v>2026</v>
      </c>
      <c r="F109" s="129" t="s">
        <v>59</v>
      </c>
      <c r="G109" s="129" t="n">
        <f aca="false">SUM(G110:G125)</f>
        <v>206.237994772183</v>
      </c>
      <c r="H109" s="129" t="s">
        <v>59</v>
      </c>
      <c r="I109" s="129" t="s">
        <v>59</v>
      </c>
      <c r="J109" s="129" t="s">
        <v>59</v>
      </c>
      <c r="K109" s="129" t="s">
        <v>59</v>
      </c>
      <c r="L109" s="129" t="s">
        <v>59</v>
      </c>
      <c r="M109" s="129" t="n">
        <f aca="false">SUM(M110:M125)</f>
        <v>149.953940073617</v>
      </c>
      <c r="N109" s="129" t="n">
        <f aca="false">SUM(N110:N125)</f>
        <v>56.2840546985666</v>
      </c>
      <c r="O109" s="129" t="n">
        <f aca="false">SUM(O110:O125)</f>
        <v>30.39440931808</v>
      </c>
      <c r="P109" s="129" t="n">
        <f aca="false">SUM(P110:P125)</f>
        <v>37.1837826451099</v>
      </c>
      <c r="Q109" s="129" t="n">
        <f aca="false">SUM(Q110:Q125)</f>
        <v>42.2085102808062</v>
      </c>
      <c r="R109" s="129" t="n">
        <f aca="false">SUM(R110:R125)</f>
        <v>40.1672378296204</v>
      </c>
      <c r="S109" s="129" t="n">
        <f aca="false">SUM(S110:S125)</f>
        <v>206.237994772183</v>
      </c>
    </row>
    <row r="110" customFormat="false" ht="31.5" hidden="false" customHeight="false" outlineLevel="0" collapsed="false">
      <c r="A110" s="90" t="s">
        <v>237</v>
      </c>
      <c r="B110" s="91" t="s">
        <v>238</v>
      </c>
      <c r="C110" s="54" t="s">
        <v>59</v>
      </c>
      <c r="D110" s="72" t="s">
        <v>239</v>
      </c>
      <c r="E110" s="72" t="n">
        <v>2025</v>
      </c>
      <c r="F110" s="131" t="s">
        <v>59</v>
      </c>
      <c r="G110" s="131" t="n">
        <f aca="false">'1'!I110</f>
        <v>5.02545068581565</v>
      </c>
      <c r="H110" s="131" t="s">
        <v>59</v>
      </c>
      <c r="I110" s="131" t="s">
        <v>59</v>
      </c>
      <c r="J110" s="131" t="s">
        <v>59</v>
      </c>
      <c r="K110" s="131" t="s">
        <v>59</v>
      </c>
      <c r="L110" s="58" t="s">
        <v>59</v>
      </c>
      <c r="M110" s="58" t="n">
        <f aca="false">'1'!J110</f>
        <v>4.36497818581565</v>
      </c>
      <c r="N110" s="58" t="n">
        <f aca="false">'1'!K110</f>
        <v>0.6604725</v>
      </c>
      <c r="O110" s="58" t="n">
        <f aca="false">'1'!P110</f>
        <v>0.82991666</v>
      </c>
      <c r="P110" s="58" t="n">
        <f aca="false">'1'!U110</f>
        <v>1.37124186416433</v>
      </c>
      <c r="Q110" s="58" t="n">
        <f aca="false">'1'!Z110</f>
        <v>2.16381966165132</v>
      </c>
      <c r="R110" s="58" t="n">
        <f aca="false">'1'!AE110</f>
        <v>0</v>
      </c>
      <c r="S110" s="58" t="n">
        <f aca="false">SUM(N110:R110)</f>
        <v>5.02545068581565</v>
      </c>
    </row>
    <row r="111" customFormat="false" ht="31.5" hidden="false" customHeight="false" outlineLevel="0" collapsed="false">
      <c r="A111" s="65" t="s">
        <v>240</v>
      </c>
      <c r="B111" s="93" t="s">
        <v>241</v>
      </c>
      <c r="C111" s="54" t="s">
        <v>59</v>
      </c>
      <c r="D111" s="72" t="s">
        <v>242</v>
      </c>
      <c r="E111" s="72" t="n">
        <v>2023</v>
      </c>
      <c r="F111" s="131" t="s">
        <v>59</v>
      </c>
      <c r="G111" s="131" t="n">
        <f aca="false">'1'!I111</f>
        <v>8.88333333333333</v>
      </c>
      <c r="H111" s="131" t="s">
        <v>59</v>
      </c>
      <c r="I111" s="131" t="s">
        <v>59</v>
      </c>
      <c r="J111" s="131" t="s">
        <v>59</v>
      </c>
      <c r="K111" s="131" t="s">
        <v>59</v>
      </c>
      <c r="L111" s="58" t="s">
        <v>59</v>
      </c>
      <c r="M111" s="58" t="n">
        <f aca="false">'1'!J111</f>
        <v>0</v>
      </c>
      <c r="N111" s="58" t="n">
        <f aca="false">'1'!K111</f>
        <v>8.88333333333333</v>
      </c>
      <c r="O111" s="58" t="n">
        <f aca="false">'1'!P111</f>
        <v>0</v>
      </c>
      <c r="P111" s="58" t="n">
        <f aca="false">'1'!U111</f>
        <v>0</v>
      </c>
      <c r="Q111" s="58" t="n">
        <f aca="false">'1'!Z111</f>
        <v>0</v>
      </c>
      <c r="R111" s="58" t="n">
        <f aca="false">'1'!AE111</f>
        <v>0</v>
      </c>
      <c r="S111" s="58" t="n">
        <f aca="false">SUM(N111:R111)</f>
        <v>8.88333333333333</v>
      </c>
    </row>
    <row r="112" customFormat="false" ht="47.25" hidden="false" customHeight="false" outlineLevel="0" collapsed="false">
      <c r="A112" s="94" t="s">
        <v>243</v>
      </c>
      <c r="B112" s="93" t="s">
        <v>244</v>
      </c>
      <c r="C112" s="54" t="s">
        <v>59</v>
      </c>
      <c r="D112" s="72" t="s">
        <v>245</v>
      </c>
      <c r="E112" s="72" t="n">
        <v>2026</v>
      </c>
      <c r="F112" s="131" t="s">
        <v>59</v>
      </c>
      <c r="G112" s="131" t="n">
        <f aca="false">'1'!I112</f>
        <v>17.9070111705926</v>
      </c>
      <c r="H112" s="131" t="s">
        <v>59</v>
      </c>
      <c r="I112" s="131" t="s">
        <v>59</v>
      </c>
      <c r="J112" s="131" t="s">
        <v>59</v>
      </c>
      <c r="K112" s="131" t="s">
        <v>59</v>
      </c>
      <c r="L112" s="58" t="s">
        <v>59</v>
      </c>
      <c r="M112" s="58" t="n">
        <f aca="false">'1'!J112</f>
        <v>17.9070111705926</v>
      </c>
      <c r="N112" s="58" t="n">
        <f aca="false">'1'!K112</f>
        <v>0</v>
      </c>
      <c r="O112" s="58" t="n">
        <f aca="false">'1'!P112</f>
        <v>0</v>
      </c>
      <c r="P112" s="58" t="n">
        <f aca="false">'1'!U112</f>
        <v>8.521288776</v>
      </c>
      <c r="Q112" s="58" t="n">
        <f aca="false">'1'!Z112</f>
        <v>0</v>
      </c>
      <c r="R112" s="58" t="n">
        <f aca="false">'1'!AE112</f>
        <v>9.38572239459255</v>
      </c>
      <c r="S112" s="58" t="n">
        <f aca="false">SUM(N112:R112)</f>
        <v>17.9070111705926</v>
      </c>
    </row>
    <row r="113" customFormat="false" ht="31.5" hidden="false" customHeight="false" outlineLevel="0" collapsed="false">
      <c r="A113" s="65" t="s">
        <v>246</v>
      </c>
      <c r="B113" s="93" t="s">
        <v>247</v>
      </c>
      <c r="C113" s="54" t="s">
        <v>59</v>
      </c>
      <c r="D113" s="72" t="s">
        <v>239</v>
      </c>
      <c r="E113" s="72" t="n">
        <v>2025</v>
      </c>
      <c r="F113" s="131" t="s">
        <v>59</v>
      </c>
      <c r="G113" s="131" t="n">
        <f aca="false">'1'!I113</f>
        <v>45.8668467111342</v>
      </c>
      <c r="H113" s="131" t="s">
        <v>59</v>
      </c>
      <c r="I113" s="131" t="s">
        <v>59</v>
      </c>
      <c r="J113" s="131" t="s">
        <v>59</v>
      </c>
      <c r="K113" s="131" t="s">
        <v>59</v>
      </c>
      <c r="L113" s="58" t="s">
        <v>59</v>
      </c>
      <c r="M113" s="58" t="n">
        <f aca="false">'1'!J113</f>
        <v>41.7210133778009</v>
      </c>
      <c r="N113" s="58" t="n">
        <f aca="false">'1'!K113</f>
        <v>4.14583333333333</v>
      </c>
      <c r="O113" s="58" t="n">
        <f aca="false">'1'!P113</f>
        <v>0</v>
      </c>
      <c r="P113" s="58" t="n">
        <f aca="false">'1'!U113</f>
        <v>18.0220360163287</v>
      </c>
      <c r="Q113" s="58" t="n">
        <f aca="false">'1'!Z113</f>
        <v>23.6989773614722</v>
      </c>
      <c r="R113" s="58" t="n">
        <f aca="false">'1'!AE113</f>
        <v>0</v>
      </c>
      <c r="S113" s="58" t="n">
        <f aca="false">SUM(N113:R113)</f>
        <v>45.8668467111342</v>
      </c>
    </row>
    <row r="114" customFormat="false" ht="31.5" hidden="false" customHeight="false" outlineLevel="0" collapsed="false">
      <c r="A114" s="90" t="s">
        <v>248</v>
      </c>
      <c r="B114" s="91" t="s">
        <v>249</v>
      </c>
      <c r="C114" s="54" t="s">
        <v>59</v>
      </c>
      <c r="D114" s="72" t="s">
        <v>239</v>
      </c>
      <c r="E114" s="72" t="n">
        <v>2025</v>
      </c>
      <c r="F114" s="131" t="s">
        <v>59</v>
      </c>
      <c r="G114" s="131" t="n">
        <f aca="false">'1'!I114</f>
        <v>6.02109535517102</v>
      </c>
      <c r="H114" s="131" t="s">
        <v>59</v>
      </c>
      <c r="I114" s="131" t="s">
        <v>59</v>
      </c>
      <c r="J114" s="131" t="s">
        <v>59</v>
      </c>
      <c r="K114" s="131" t="s">
        <v>59</v>
      </c>
      <c r="L114" s="58" t="s">
        <v>59</v>
      </c>
      <c r="M114" s="58" t="n">
        <f aca="false">'1'!J114</f>
        <v>5.14915368850435</v>
      </c>
      <c r="N114" s="58" t="n">
        <f aca="false">'1'!K114</f>
        <v>0.871941666666667</v>
      </c>
      <c r="O114" s="58" t="n">
        <f aca="false">'1'!P114</f>
        <v>1.10908333</v>
      </c>
      <c r="P114" s="58" t="n">
        <f aca="false">'1'!U114</f>
        <v>1.56713357583567</v>
      </c>
      <c r="Q114" s="58" t="n">
        <f aca="false">'1'!Z114</f>
        <v>2.47293678266868</v>
      </c>
      <c r="R114" s="58" t="n">
        <f aca="false">'1'!AE114</f>
        <v>0</v>
      </c>
      <c r="S114" s="58" t="n">
        <f aca="false">SUM(N114:R114)</f>
        <v>6.02109535517102</v>
      </c>
    </row>
    <row r="115" customFormat="false" ht="31.5" hidden="false" customHeight="false" outlineLevel="0" collapsed="false">
      <c r="A115" s="90" t="s">
        <v>250</v>
      </c>
      <c r="B115" s="91" t="s">
        <v>251</v>
      </c>
      <c r="C115" s="54" t="s">
        <v>59</v>
      </c>
      <c r="D115" s="72" t="s">
        <v>252</v>
      </c>
      <c r="E115" s="72" t="n">
        <v>2026</v>
      </c>
      <c r="F115" s="131" t="s">
        <v>59</v>
      </c>
      <c r="G115" s="131" t="n">
        <f aca="false">'1'!I115</f>
        <v>56.1120818558576</v>
      </c>
      <c r="H115" s="131" t="s">
        <v>59</v>
      </c>
      <c r="I115" s="131" t="s">
        <v>59</v>
      </c>
      <c r="J115" s="131" t="s">
        <v>59</v>
      </c>
      <c r="K115" s="131" t="s">
        <v>59</v>
      </c>
      <c r="L115" s="58" t="s">
        <v>59</v>
      </c>
      <c r="M115" s="58" t="n">
        <f aca="false">'1'!J115</f>
        <v>46.7674151891909</v>
      </c>
      <c r="N115" s="58" t="n">
        <f aca="false">'1'!K115</f>
        <v>9.34466666666667</v>
      </c>
      <c r="O115" s="58" t="n">
        <f aca="false">'1'!P115</f>
        <v>14.1999996</v>
      </c>
      <c r="P115" s="58" t="n">
        <f aca="false">'1'!U115</f>
        <v>6.581960962093</v>
      </c>
      <c r="Q115" s="58" t="n">
        <f aca="false">'1'!Z115</f>
        <v>12.69440870889</v>
      </c>
      <c r="R115" s="58" t="n">
        <f aca="false">'1'!AE115</f>
        <v>13.2910459182079</v>
      </c>
      <c r="S115" s="58" t="n">
        <f aca="false">SUM(N115:R115)</f>
        <v>56.1120818558576</v>
      </c>
    </row>
    <row r="116" customFormat="false" ht="15.75" hidden="false" customHeight="false" outlineLevel="0" collapsed="false">
      <c r="A116" s="90" t="s">
        <v>253</v>
      </c>
      <c r="B116" s="95" t="s">
        <v>254</v>
      </c>
      <c r="C116" s="54" t="s">
        <v>59</v>
      </c>
      <c r="D116" s="72" t="n">
        <v>2026</v>
      </c>
      <c r="E116" s="72" t="n">
        <v>2026</v>
      </c>
      <c r="F116" s="131" t="s">
        <v>59</v>
      </c>
      <c r="G116" s="131" t="n">
        <f aca="false">'1'!I116</f>
        <v>25.2983851256881</v>
      </c>
      <c r="H116" s="131" t="s">
        <v>59</v>
      </c>
      <c r="I116" s="131" t="s">
        <v>59</v>
      </c>
      <c r="J116" s="131" t="s">
        <v>59</v>
      </c>
      <c r="K116" s="131" t="s">
        <v>59</v>
      </c>
      <c r="L116" s="58" t="s">
        <v>59</v>
      </c>
      <c r="M116" s="58" t="n">
        <f aca="false">'1'!J116</f>
        <v>25.2983851256881</v>
      </c>
      <c r="N116" s="58" t="n">
        <f aca="false">'1'!K116</f>
        <v>0</v>
      </c>
      <c r="O116" s="58" t="n">
        <f aca="false">'1'!P116</f>
        <v>9.04166666</v>
      </c>
      <c r="P116" s="58" t="n">
        <f aca="false">'1'!U116</f>
        <v>0</v>
      </c>
      <c r="Q116" s="58" t="n">
        <f aca="false">'1'!Z116</f>
        <v>0</v>
      </c>
      <c r="R116" s="58" t="n">
        <f aca="false">'1'!AE116</f>
        <v>16.2567184656881</v>
      </c>
      <c r="S116" s="58" t="n">
        <f aca="false">SUM(N116:R116)</f>
        <v>25.2983851256881</v>
      </c>
    </row>
    <row r="117" customFormat="false" ht="15.75" hidden="false" customHeight="false" outlineLevel="0" collapsed="false">
      <c r="A117" s="90" t="s">
        <v>255</v>
      </c>
      <c r="B117" s="95" t="s">
        <v>256</v>
      </c>
      <c r="C117" s="54" t="s">
        <v>59</v>
      </c>
      <c r="D117" s="72" t="n">
        <v>2023</v>
      </c>
      <c r="E117" s="72" t="n">
        <v>2023</v>
      </c>
      <c r="F117" s="131" t="s">
        <v>59</v>
      </c>
      <c r="G117" s="131" t="n">
        <f aca="false">'1'!I117</f>
        <v>4.15</v>
      </c>
      <c r="H117" s="131" t="s">
        <v>59</v>
      </c>
      <c r="I117" s="131" t="s">
        <v>59</v>
      </c>
      <c r="J117" s="131" t="s">
        <v>59</v>
      </c>
      <c r="K117" s="131" t="s">
        <v>59</v>
      </c>
      <c r="L117" s="58" t="s">
        <v>59</v>
      </c>
      <c r="M117" s="58" t="n">
        <f aca="false">'1'!J117</f>
        <v>4.15</v>
      </c>
      <c r="N117" s="58" t="n">
        <f aca="false">'1'!K117</f>
        <v>0</v>
      </c>
      <c r="O117" s="58" t="n">
        <f aca="false">'1'!P117</f>
        <v>4.15</v>
      </c>
      <c r="P117" s="58" t="n">
        <f aca="false">'1'!U117</f>
        <v>0</v>
      </c>
      <c r="Q117" s="58" t="n">
        <f aca="false">'1'!Z117</f>
        <v>0</v>
      </c>
      <c r="R117" s="58" t="n">
        <f aca="false">'1'!AE117</f>
        <v>0</v>
      </c>
      <c r="S117" s="58" t="n">
        <f aca="false">SUM(N117:R117)</f>
        <v>4.15</v>
      </c>
    </row>
    <row r="118" customFormat="false" ht="15.75" hidden="false" customHeight="false" outlineLevel="0" collapsed="false">
      <c r="A118" s="94" t="s">
        <v>257</v>
      </c>
      <c r="B118" s="93" t="s">
        <v>258</v>
      </c>
      <c r="C118" s="54" t="s">
        <v>59</v>
      </c>
      <c r="D118" s="72" t="n">
        <v>2022</v>
      </c>
      <c r="E118" s="72" t="n">
        <v>2022</v>
      </c>
      <c r="F118" s="131" t="s">
        <v>59</v>
      </c>
      <c r="G118" s="131" t="n">
        <f aca="false">'1'!I118</f>
        <v>3.03166666666667</v>
      </c>
      <c r="H118" s="131" t="s">
        <v>59</v>
      </c>
      <c r="I118" s="131" t="s">
        <v>59</v>
      </c>
      <c r="J118" s="131" t="s">
        <v>59</v>
      </c>
      <c r="K118" s="131" t="s">
        <v>59</v>
      </c>
      <c r="L118" s="58" t="s">
        <v>59</v>
      </c>
      <c r="M118" s="58" t="n">
        <f aca="false">'1'!J118</f>
        <v>0</v>
      </c>
      <c r="N118" s="58" t="n">
        <f aca="false">'1'!K118</f>
        <v>3.03166666666667</v>
      </c>
      <c r="O118" s="58" t="n">
        <f aca="false">'1'!P118</f>
        <v>0</v>
      </c>
      <c r="P118" s="58" t="n">
        <f aca="false">'1'!U118</f>
        <v>0</v>
      </c>
      <c r="Q118" s="58" t="n">
        <f aca="false">'1'!Z118</f>
        <v>0</v>
      </c>
      <c r="R118" s="58" t="n">
        <f aca="false">'1'!AE118</f>
        <v>0</v>
      </c>
      <c r="S118" s="58" t="n">
        <f aca="false">SUM(N118:R118)</f>
        <v>3.03166666666667</v>
      </c>
    </row>
    <row r="119" customFormat="false" ht="15.75" hidden="false" customHeight="false" outlineLevel="0" collapsed="false">
      <c r="A119" s="94" t="s">
        <v>259</v>
      </c>
      <c r="B119" s="93" t="s">
        <v>260</v>
      </c>
      <c r="C119" s="54" t="s">
        <v>59</v>
      </c>
      <c r="D119" s="72" t="n">
        <v>2022</v>
      </c>
      <c r="E119" s="72" t="n">
        <v>2022</v>
      </c>
      <c r="F119" s="131" t="s">
        <v>59</v>
      </c>
      <c r="G119" s="131" t="n">
        <f aca="false">'1'!I119</f>
        <v>1.38166666666667</v>
      </c>
      <c r="H119" s="131" t="s">
        <v>59</v>
      </c>
      <c r="I119" s="131" t="s">
        <v>59</v>
      </c>
      <c r="J119" s="131" t="s">
        <v>59</v>
      </c>
      <c r="K119" s="131" t="s">
        <v>59</v>
      </c>
      <c r="L119" s="58" t="s">
        <v>59</v>
      </c>
      <c r="M119" s="58" t="n">
        <f aca="false">'1'!J119</f>
        <v>0</v>
      </c>
      <c r="N119" s="58" t="n">
        <f aca="false">'1'!K119</f>
        <v>1.38166666666667</v>
      </c>
      <c r="O119" s="58" t="n">
        <f aca="false">'1'!P119</f>
        <v>0</v>
      </c>
      <c r="P119" s="58" t="n">
        <f aca="false">'1'!U119</f>
        <v>0</v>
      </c>
      <c r="Q119" s="58" t="n">
        <f aca="false">'1'!Z119</f>
        <v>0</v>
      </c>
      <c r="R119" s="58" t="n">
        <f aca="false">'1'!AE119</f>
        <v>0</v>
      </c>
      <c r="S119" s="58" t="n">
        <f aca="false">SUM(N119:R119)</f>
        <v>1.38166666666667</v>
      </c>
    </row>
    <row r="120" customFormat="false" ht="15.75" hidden="false" customHeight="false" outlineLevel="0" collapsed="false">
      <c r="A120" s="94" t="s">
        <v>261</v>
      </c>
      <c r="B120" s="93" t="s">
        <v>262</v>
      </c>
      <c r="C120" s="54" t="s">
        <v>59</v>
      </c>
      <c r="D120" s="72" t="n">
        <v>2022</v>
      </c>
      <c r="E120" s="72" t="n">
        <v>2022</v>
      </c>
      <c r="F120" s="131" t="s">
        <v>59</v>
      </c>
      <c r="G120" s="131" t="n">
        <f aca="false">'1'!I120</f>
        <v>5.885</v>
      </c>
      <c r="H120" s="131" t="s">
        <v>59</v>
      </c>
      <c r="I120" s="131" t="s">
        <v>59</v>
      </c>
      <c r="J120" s="131" t="s">
        <v>59</v>
      </c>
      <c r="K120" s="131" t="s">
        <v>59</v>
      </c>
      <c r="L120" s="58" t="s">
        <v>59</v>
      </c>
      <c r="M120" s="58" t="n">
        <f aca="false">'1'!J120</f>
        <v>0</v>
      </c>
      <c r="N120" s="58" t="n">
        <f aca="false">'1'!K120</f>
        <v>5.885</v>
      </c>
      <c r="O120" s="58" t="n">
        <f aca="false">'1'!P120</f>
        <v>0</v>
      </c>
      <c r="P120" s="58" t="n">
        <f aca="false">'1'!U120</f>
        <v>0</v>
      </c>
      <c r="Q120" s="58" t="n">
        <f aca="false">'1'!Z120</f>
        <v>0</v>
      </c>
      <c r="R120" s="58" t="n">
        <f aca="false">'1'!AE120</f>
        <v>0</v>
      </c>
      <c r="S120" s="58" t="n">
        <f aca="false">SUM(N120:R120)</f>
        <v>5.885</v>
      </c>
    </row>
    <row r="121" customFormat="false" ht="15.75" hidden="false" customHeight="false" outlineLevel="0" collapsed="false">
      <c r="A121" s="94" t="s">
        <v>263</v>
      </c>
      <c r="B121" s="93" t="s">
        <v>264</v>
      </c>
      <c r="C121" s="54" t="s">
        <v>59</v>
      </c>
      <c r="D121" s="72" t="n">
        <v>2022</v>
      </c>
      <c r="E121" s="72" t="n">
        <v>2022</v>
      </c>
      <c r="F121" s="131" t="s">
        <v>59</v>
      </c>
      <c r="G121" s="131" t="n">
        <f aca="false">'1'!I121</f>
        <v>16.2283333333333</v>
      </c>
      <c r="H121" s="131" t="s">
        <v>59</v>
      </c>
      <c r="I121" s="131" t="s">
        <v>59</v>
      </c>
      <c r="J121" s="131" t="s">
        <v>59</v>
      </c>
      <c r="K121" s="131" t="s">
        <v>59</v>
      </c>
      <c r="L121" s="58" t="s">
        <v>59</v>
      </c>
      <c r="M121" s="58" t="n">
        <f aca="false">'1'!J121</f>
        <v>0</v>
      </c>
      <c r="N121" s="58" t="n">
        <f aca="false">'1'!K121</f>
        <v>16.2283333333333</v>
      </c>
      <c r="O121" s="58" t="n">
        <f aca="false">'1'!P121</f>
        <v>0</v>
      </c>
      <c r="P121" s="58" t="n">
        <f aca="false">'1'!U121</f>
        <v>0</v>
      </c>
      <c r="Q121" s="58" t="n">
        <f aca="false">'1'!Z121</f>
        <v>0</v>
      </c>
      <c r="R121" s="58" t="n">
        <f aca="false">'1'!AE121</f>
        <v>0</v>
      </c>
      <c r="S121" s="58" t="n">
        <f aca="false">SUM(N121:R121)</f>
        <v>16.2283333333333</v>
      </c>
    </row>
    <row r="122" customFormat="false" ht="31.5" hidden="false" customHeight="false" outlineLevel="0" collapsed="false">
      <c r="A122" s="94" t="s">
        <v>265</v>
      </c>
      <c r="B122" s="93" t="s">
        <v>266</v>
      </c>
      <c r="C122" s="54" t="s">
        <v>59</v>
      </c>
      <c r="D122" s="72" t="s">
        <v>252</v>
      </c>
      <c r="E122" s="72" t="n">
        <v>2026</v>
      </c>
      <c r="F122" s="131" t="s">
        <v>59</v>
      </c>
      <c r="G122" s="131" t="n">
        <f aca="false">'1'!I122</f>
        <v>2.79043580996319</v>
      </c>
      <c r="H122" s="131" t="s">
        <v>59</v>
      </c>
      <c r="I122" s="131" t="s">
        <v>59</v>
      </c>
      <c r="J122" s="131" t="s">
        <v>59</v>
      </c>
      <c r="K122" s="131" t="s">
        <v>59</v>
      </c>
      <c r="L122" s="58" t="s">
        <v>59</v>
      </c>
      <c r="M122" s="58" t="n">
        <f aca="false">'1'!J122</f>
        <v>2.28917636996319</v>
      </c>
      <c r="N122" s="58" t="n">
        <f aca="false">'1'!K122</f>
        <v>0.50125944</v>
      </c>
      <c r="O122" s="58" t="n">
        <f aca="false">'1'!P122</f>
        <v>0.52983122808</v>
      </c>
      <c r="P122" s="58" t="n">
        <f aca="false">'1'!U122</f>
        <v>0.55791228316824</v>
      </c>
      <c r="Q122" s="58" t="n">
        <f aca="false">'1'!Z122</f>
        <v>0.586923721892989</v>
      </c>
      <c r="R122" s="58" t="n">
        <f aca="false">'1'!AE122</f>
        <v>0.614509136821959</v>
      </c>
      <c r="S122" s="58" t="n">
        <f aca="false">SUM(N122:R122)</f>
        <v>2.79043580996319</v>
      </c>
    </row>
    <row r="123" customFormat="false" ht="31.5" hidden="false" customHeight="false" outlineLevel="0" collapsed="false">
      <c r="A123" s="94" t="s">
        <v>267</v>
      </c>
      <c r="B123" s="93" t="s">
        <v>268</v>
      </c>
      <c r="C123" s="54" t="s">
        <v>59</v>
      </c>
      <c r="D123" s="72" t="s">
        <v>252</v>
      </c>
      <c r="E123" s="72" t="n">
        <v>2026</v>
      </c>
      <c r="F123" s="131" t="s">
        <v>59</v>
      </c>
      <c r="G123" s="131" t="n">
        <f aca="false">'1'!I123</f>
        <v>2.81192696606094</v>
      </c>
      <c r="H123" s="131" t="s">
        <v>59</v>
      </c>
      <c r="I123" s="131" t="s">
        <v>59</v>
      </c>
      <c r="J123" s="131" t="s">
        <v>59</v>
      </c>
      <c r="K123" s="131" t="s">
        <v>59</v>
      </c>
      <c r="L123" s="58" t="s">
        <v>59</v>
      </c>
      <c r="M123" s="58" t="n">
        <f aca="false">'1'!J123</f>
        <v>2.30680696606094</v>
      </c>
      <c r="N123" s="58" t="n">
        <f aca="false">'1'!K123</f>
        <v>0.50512</v>
      </c>
      <c r="O123" s="58" t="n">
        <f aca="false">'1'!P123</f>
        <v>0.53391184</v>
      </c>
      <c r="P123" s="58" t="n">
        <f aca="false">'1'!U123</f>
        <v>0.56220916752</v>
      </c>
      <c r="Q123" s="58" t="n">
        <f aca="false">'1'!Z123</f>
        <v>0.59144404423104</v>
      </c>
      <c r="R123" s="58" t="n">
        <f aca="false">'1'!AE123</f>
        <v>0.619241914309899</v>
      </c>
      <c r="S123" s="58" t="n">
        <f aca="false">SUM(N123:R123)</f>
        <v>2.81192696606094</v>
      </c>
    </row>
    <row r="124" customFormat="false" ht="31.5" hidden="false" customHeight="false" outlineLevel="0" collapsed="false">
      <c r="A124" s="94" t="s">
        <v>269</v>
      </c>
      <c r="B124" s="93" t="s">
        <v>270</v>
      </c>
      <c r="C124" s="54" t="s">
        <v>59</v>
      </c>
      <c r="D124" s="72" t="n">
        <v>2022</v>
      </c>
      <c r="E124" s="72" t="n">
        <v>2022</v>
      </c>
      <c r="F124" s="131" t="s">
        <v>59</v>
      </c>
      <c r="G124" s="131" t="n">
        <f aca="false">'1'!I124</f>
        <v>4.35594658</v>
      </c>
      <c r="H124" s="131" t="s">
        <v>59</v>
      </c>
      <c r="I124" s="131" t="s">
        <v>59</v>
      </c>
      <c r="J124" s="131" t="s">
        <v>59</v>
      </c>
      <c r="K124" s="131" t="s">
        <v>59</v>
      </c>
      <c r="L124" s="58" t="s">
        <v>59</v>
      </c>
      <c r="M124" s="58" t="n">
        <f aca="false">'1'!J124</f>
        <v>0</v>
      </c>
      <c r="N124" s="58" t="n">
        <f aca="false">'1'!K124</f>
        <v>4.35594658</v>
      </c>
      <c r="O124" s="58" t="n">
        <f aca="false">'1'!P124</f>
        <v>0</v>
      </c>
      <c r="P124" s="58" t="n">
        <f aca="false">'1'!U124</f>
        <v>0</v>
      </c>
      <c r="Q124" s="58" t="n">
        <f aca="false">'1'!Z124</f>
        <v>0</v>
      </c>
      <c r="R124" s="58" t="n">
        <f aca="false">'1'!AE124</f>
        <v>0</v>
      </c>
      <c r="S124" s="58" t="n">
        <f aca="false">SUM(N124:R124)</f>
        <v>4.35594658</v>
      </c>
    </row>
    <row r="125" customFormat="false" ht="15.75" hidden="false" customHeight="false" outlineLevel="0" collapsed="false">
      <c r="A125" s="65" t="s">
        <v>271</v>
      </c>
      <c r="B125" s="93" t="s">
        <v>272</v>
      </c>
      <c r="C125" s="54" t="s">
        <v>59</v>
      </c>
      <c r="D125" s="72" t="n">
        <v>2022</v>
      </c>
      <c r="E125" s="72" t="n">
        <v>2022</v>
      </c>
      <c r="F125" s="131" t="s">
        <v>59</v>
      </c>
      <c r="G125" s="131" t="n">
        <f aca="false">'1'!I125</f>
        <v>0.4888145119</v>
      </c>
      <c r="H125" s="131" t="s">
        <v>59</v>
      </c>
      <c r="I125" s="131" t="s">
        <v>59</v>
      </c>
      <c r="J125" s="131" t="s">
        <v>59</v>
      </c>
      <c r="K125" s="131" t="s">
        <v>59</v>
      </c>
      <c r="L125" s="58" t="s">
        <v>59</v>
      </c>
      <c r="M125" s="58" t="n">
        <f aca="false">'1'!J125</f>
        <v>0</v>
      </c>
      <c r="N125" s="58" t="n">
        <f aca="false">'1'!K125</f>
        <v>0.4888145119</v>
      </c>
      <c r="O125" s="58" t="n">
        <f aca="false">'1'!P125</f>
        <v>0</v>
      </c>
      <c r="P125" s="58" t="n">
        <f aca="false">'1'!U125</f>
        <v>0</v>
      </c>
      <c r="Q125" s="58" t="n">
        <f aca="false">'1'!Z125</f>
        <v>0</v>
      </c>
      <c r="R125" s="58" t="n">
        <f aca="false">'1'!AE125</f>
        <v>0</v>
      </c>
      <c r="S125" s="58" t="n">
        <f aca="false">SUM(N125:R125)</f>
        <v>0.4888145119</v>
      </c>
    </row>
    <row r="126" customFormat="false" ht="15.75" hidden="false" customHeight="false" outlineLevel="0" collapsed="false">
      <c r="A126" s="132"/>
      <c r="B126" s="133"/>
      <c r="C126" s="134"/>
    </row>
    <row r="127" customFormat="false" ht="15.75" hidden="false" customHeight="false" outlineLevel="0" collapsed="false">
      <c r="A127" s="132"/>
      <c r="B127" s="133"/>
      <c r="C127" s="134"/>
    </row>
    <row r="128" customFormat="false" ht="21" hidden="false" customHeight="true" outlineLevel="0" collapsed="false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</row>
    <row r="129" customFormat="false" ht="18.75" hidden="false" customHeight="true" outlineLevel="0" collapsed="false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</row>
    <row r="130" customFormat="false" ht="48.75" hidden="false" customHeight="true" outlineLevel="0" collapsed="false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</row>
    <row r="131" customFormat="false" ht="17.25" hidden="false" customHeight="true" outlineLevel="0" collapsed="false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</row>
    <row r="132" customFormat="false" ht="18" hidden="false" customHeight="true" outlineLevel="0" collapsed="false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</row>
    <row r="133" customFormat="false" ht="16.5" hidden="false" customHeight="true" outlineLevel="0" collapsed="false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</row>
    <row r="134" customFormat="false" ht="17.25" hidden="false" customHeight="true" outlineLevel="0" collapsed="false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</row>
  </sheetData>
  <mergeCells count="24">
    <mergeCell ref="A4:S4"/>
    <mergeCell ref="A5:O5"/>
    <mergeCell ref="A7:S7"/>
    <mergeCell ref="A8:S8"/>
    <mergeCell ref="A9:S9"/>
    <mergeCell ref="A10:A12"/>
    <mergeCell ref="B10:B12"/>
    <mergeCell ref="C10:C12"/>
    <mergeCell ref="D10:D12"/>
    <mergeCell ref="E10:E11"/>
    <mergeCell ref="F10:F11"/>
    <mergeCell ref="G10:K10"/>
    <mergeCell ref="L10:M10"/>
    <mergeCell ref="N10:S10"/>
    <mergeCell ref="G11:K11"/>
    <mergeCell ref="L11:M11"/>
    <mergeCell ref="S11:S12"/>
    <mergeCell ref="A128:S128"/>
    <mergeCell ref="A129:S129"/>
    <mergeCell ref="A130:S130"/>
    <mergeCell ref="A131:S131"/>
    <mergeCell ref="A132:S132"/>
    <mergeCell ref="A133:S133"/>
    <mergeCell ref="A134:S134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5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AO96"/>
  <sheetViews>
    <sheetView showFormulas="false" showGridLines="true" showRowColHeaders="true" showZeros="true" rightToLeft="false" tabSelected="false" showOutlineSymbols="true" defaultGridColor="true" view="pageBreakPreview" topLeftCell="H1" colorId="64" zoomScale="55" zoomScaleNormal="100" zoomScalePageLayoutView="55" workbookViewId="0">
      <selection pane="topLeft" activeCell="R12" activeCellId="0" sqref="R12"/>
    </sheetView>
  </sheetViews>
  <sheetFormatPr defaultRowHeight="15.75" zeroHeight="false" outlineLevelRow="0" outlineLevelCol="0"/>
  <cols>
    <col collapsed="false" customWidth="true" hidden="false" outlineLevel="0" max="1" min="1" style="135" width="9.75"/>
    <col collapsed="false" customWidth="true" hidden="false" outlineLevel="0" max="2" min="2" style="135" width="55.88"/>
    <col collapsed="false" customWidth="true" hidden="false" outlineLevel="0" max="8" min="3" style="135" width="12.75"/>
    <col collapsed="false" customWidth="true" hidden="false" outlineLevel="0" max="15" min="9" style="135" width="8.13"/>
    <col collapsed="false" customWidth="true" hidden="false" outlineLevel="0" max="16" min="16" style="135" width="11.5"/>
    <col collapsed="false" customWidth="true" hidden="false" outlineLevel="0" max="20" min="17" style="135" width="8.13"/>
    <col collapsed="false" customWidth="true" hidden="false" outlineLevel="0" max="21" min="21" style="135" width="10.5"/>
    <col collapsed="false" customWidth="false" hidden="false" outlineLevel="0" max="22" min="22" style="135" width="11.37"/>
    <col collapsed="false" customWidth="true" hidden="false" outlineLevel="0" max="25" min="23" style="135" width="8.13"/>
    <col collapsed="false" customWidth="true" hidden="false" outlineLevel="0" max="26" min="26" style="135" width="18.88"/>
    <col collapsed="false" customWidth="true" hidden="false" outlineLevel="0" max="27" min="27" style="135" width="15.25"/>
    <col collapsed="false" customWidth="true" hidden="false" outlineLevel="0" max="28" min="28" style="135" width="21"/>
    <col collapsed="false" customWidth="true" hidden="false" outlineLevel="0" max="1025" min="29" style="135" width="9"/>
  </cols>
  <sheetData>
    <row r="1" customFormat="false" ht="18.75" hidden="false" customHeight="false" outlineLevel="0" collapsed="false">
      <c r="X1" s="1"/>
      <c r="Y1" s="1"/>
      <c r="Z1" s="1"/>
      <c r="AA1" s="1"/>
      <c r="AB1" s="2" t="s">
        <v>273</v>
      </c>
    </row>
    <row r="2" customFormat="false" ht="17.35" hidden="false" customHeight="false" outlineLevel="0" collapsed="false">
      <c r="N2" s="136"/>
      <c r="O2" s="136"/>
      <c r="P2" s="136"/>
      <c r="Q2" s="136"/>
      <c r="X2" s="1"/>
      <c r="Y2" s="1"/>
      <c r="Z2" s="1"/>
      <c r="AA2" s="1"/>
      <c r="AB2" s="3" t="s">
        <v>1</v>
      </c>
    </row>
    <row r="3" customFormat="false" ht="15.75" hidden="false" customHeight="false" outlineLevel="0" collapsed="false">
      <c r="N3" s="137"/>
      <c r="O3" s="137"/>
      <c r="P3" s="137"/>
      <c r="Q3" s="137"/>
    </row>
    <row r="4" customFormat="false" ht="18.75" hidden="false" customHeight="false" outlineLevel="0" collapsed="false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</row>
    <row r="5" customFormat="false" ht="18.75" hidden="false" customHeight="false" outlineLevel="0" collapsed="false">
      <c r="A5" s="138" t="s">
        <v>301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</row>
    <row r="6" customFormat="false" ht="18.75" hidden="false" customHeight="false" outlineLevel="0" collapsed="false">
      <c r="A6" s="139" t="s">
        <v>302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</row>
    <row r="7" customFormat="false" ht="15.75" hidden="false" customHeight="true" outlineLevel="0" collapsed="false"/>
    <row r="8" customFormat="false" ht="21.75" hidden="false" customHeight="true" outlineLevel="0" collapsed="false">
      <c r="A8" s="109" t="str">
        <f aca="false">'1'!A7:T7</f>
        <v>Акционерное общество "Тамбовская сетевая компания" 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</row>
    <row r="9" customFormat="false" ht="15.75" hidden="false" customHeight="true" outlineLevel="0" collapsed="false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="137" customFormat="true" ht="15.75" hidden="false" customHeight="true" outlineLevel="0" collapsed="false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</row>
    <row r="11" s="143" customFormat="true" ht="33.75" hidden="false" customHeight="true" outlineLevel="0" collapsed="false">
      <c r="A11" s="21" t="s">
        <v>6</v>
      </c>
      <c r="B11" s="21" t="s">
        <v>275</v>
      </c>
      <c r="C11" s="21" t="s">
        <v>276</v>
      </c>
      <c r="D11" s="142" t="s">
        <v>303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</row>
    <row r="12" customFormat="false" ht="176.25" hidden="false" customHeight="true" outlineLevel="0" collapsed="false">
      <c r="A12" s="21"/>
      <c r="B12" s="21"/>
      <c r="C12" s="21"/>
      <c r="D12" s="142" t="s">
        <v>304</v>
      </c>
      <c r="E12" s="142"/>
      <c r="F12" s="142"/>
      <c r="G12" s="142"/>
      <c r="H12" s="142"/>
      <c r="I12" s="142"/>
      <c r="J12" s="142"/>
      <c r="K12" s="142"/>
      <c r="L12" s="21" t="s">
        <v>305</v>
      </c>
      <c r="M12" s="21"/>
      <c r="N12" s="21"/>
      <c r="O12" s="21"/>
      <c r="P12" s="21"/>
      <c r="Q12" s="21"/>
      <c r="R12" s="21" t="s">
        <v>306</v>
      </c>
      <c r="S12" s="21"/>
      <c r="T12" s="21"/>
      <c r="U12" s="21" t="s">
        <v>307</v>
      </c>
      <c r="V12" s="21"/>
      <c r="W12" s="21" t="s">
        <v>308</v>
      </c>
      <c r="X12" s="21"/>
      <c r="Y12" s="21"/>
      <c r="Z12" s="21" t="s">
        <v>309</v>
      </c>
      <c r="AA12" s="21"/>
      <c r="AB12" s="21" t="s">
        <v>310</v>
      </c>
    </row>
    <row r="13" s="146" customFormat="true" ht="197.25" hidden="false" customHeight="true" outlineLevel="0" collapsed="false">
      <c r="A13" s="21"/>
      <c r="B13" s="21"/>
      <c r="C13" s="21"/>
      <c r="D13" s="144" t="s">
        <v>311</v>
      </c>
      <c r="E13" s="144" t="s">
        <v>312</v>
      </c>
      <c r="F13" s="144" t="s">
        <v>313</v>
      </c>
      <c r="G13" s="144" t="s">
        <v>314</v>
      </c>
      <c r="H13" s="144" t="s">
        <v>315</v>
      </c>
      <c r="I13" s="144" t="s">
        <v>316</v>
      </c>
      <c r="J13" s="144" t="s">
        <v>317</v>
      </c>
      <c r="K13" s="144" t="s">
        <v>318</v>
      </c>
      <c r="L13" s="144" t="s">
        <v>319</v>
      </c>
      <c r="M13" s="144" t="s">
        <v>320</v>
      </c>
      <c r="N13" s="144" t="s">
        <v>321</v>
      </c>
      <c r="O13" s="144" t="s">
        <v>322</v>
      </c>
      <c r="P13" s="145" t="s">
        <v>323</v>
      </c>
      <c r="Q13" s="145" t="s">
        <v>324</v>
      </c>
      <c r="R13" s="144" t="s">
        <v>325</v>
      </c>
      <c r="S13" s="144" t="s">
        <v>326</v>
      </c>
      <c r="T13" s="144" t="s">
        <v>327</v>
      </c>
      <c r="U13" s="144" t="s">
        <v>328</v>
      </c>
      <c r="V13" s="144" t="s">
        <v>329</v>
      </c>
      <c r="W13" s="144" t="s">
        <v>330</v>
      </c>
      <c r="X13" s="144" t="s">
        <v>331</v>
      </c>
      <c r="Y13" s="144" t="s">
        <v>332</v>
      </c>
      <c r="Z13" s="144" t="s">
        <v>333</v>
      </c>
      <c r="AA13" s="144" t="s">
        <v>332</v>
      </c>
      <c r="AB13" s="144" t="s">
        <v>334</v>
      </c>
    </row>
    <row r="14" customFormat="false" ht="128.25" hidden="true" customHeight="true" outlineLevel="0" collapsed="false">
      <c r="A14" s="21"/>
      <c r="B14" s="21"/>
      <c r="C14" s="21"/>
      <c r="D14" s="21"/>
      <c r="E14" s="21"/>
      <c r="F14" s="21"/>
      <c r="G14" s="21"/>
      <c r="H14" s="21"/>
      <c r="I14" s="147" t="s">
        <v>295</v>
      </c>
      <c r="J14" s="147" t="s">
        <v>295</v>
      </c>
      <c r="K14" s="147" t="s">
        <v>295</v>
      </c>
      <c r="L14" s="147"/>
      <c r="M14" s="147"/>
      <c r="N14" s="147" t="s">
        <v>295</v>
      </c>
      <c r="O14" s="147" t="s">
        <v>295</v>
      </c>
      <c r="P14" s="147" t="s">
        <v>295</v>
      </c>
      <c r="Q14" s="147" t="s">
        <v>335</v>
      </c>
      <c r="R14" s="147" t="s">
        <v>295</v>
      </c>
      <c r="S14" s="147" t="s">
        <v>295</v>
      </c>
      <c r="T14" s="147" t="s">
        <v>295</v>
      </c>
      <c r="U14" s="147" t="s">
        <v>295</v>
      </c>
      <c r="V14" s="147" t="s">
        <v>295</v>
      </c>
      <c r="W14" s="147" t="s">
        <v>295</v>
      </c>
      <c r="X14" s="147" t="s">
        <v>295</v>
      </c>
      <c r="Y14" s="147" t="s">
        <v>295</v>
      </c>
      <c r="Z14" s="147" t="s">
        <v>295</v>
      </c>
      <c r="AA14" s="147" t="s">
        <v>295</v>
      </c>
      <c r="AB14" s="147" t="s">
        <v>295</v>
      </c>
    </row>
    <row r="15" s="150" customFormat="true" ht="15.75" hidden="false" customHeight="false" outlineLevel="0" collapsed="false">
      <c r="A15" s="20" t="n">
        <v>1</v>
      </c>
      <c r="B15" s="148" t="n">
        <v>2</v>
      </c>
      <c r="C15" s="20" t="n">
        <v>3</v>
      </c>
      <c r="D15" s="149" t="s">
        <v>336</v>
      </c>
      <c r="E15" s="149" t="s">
        <v>337</v>
      </c>
      <c r="F15" s="149" t="s">
        <v>338</v>
      </c>
      <c r="G15" s="149" t="s">
        <v>339</v>
      </c>
      <c r="H15" s="149" t="s">
        <v>340</v>
      </c>
      <c r="I15" s="149" t="s">
        <v>341</v>
      </c>
      <c r="J15" s="149" t="s">
        <v>342</v>
      </c>
      <c r="K15" s="149" t="s">
        <v>343</v>
      </c>
      <c r="L15" s="149" t="s">
        <v>344</v>
      </c>
      <c r="M15" s="149" t="s">
        <v>345</v>
      </c>
      <c r="N15" s="149" t="s">
        <v>346</v>
      </c>
      <c r="O15" s="149" t="s">
        <v>347</v>
      </c>
      <c r="P15" s="149" t="s">
        <v>348</v>
      </c>
      <c r="Q15" s="149" t="s">
        <v>349</v>
      </c>
      <c r="R15" s="149" t="s">
        <v>350</v>
      </c>
      <c r="S15" s="149" t="s">
        <v>351</v>
      </c>
      <c r="T15" s="149" t="s">
        <v>352</v>
      </c>
      <c r="U15" s="149" t="s">
        <v>353</v>
      </c>
      <c r="V15" s="149" t="s">
        <v>354</v>
      </c>
      <c r="W15" s="149" t="s">
        <v>355</v>
      </c>
      <c r="X15" s="149" t="s">
        <v>356</v>
      </c>
      <c r="Y15" s="149" t="s">
        <v>357</v>
      </c>
      <c r="Z15" s="149" t="s">
        <v>358</v>
      </c>
      <c r="AA15" s="149" t="s">
        <v>359</v>
      </c>
      <c r="AB15" s="149" t="s">
        <v>360</v>
      </c>
    </row>
    <row r="16" s="150" customFormat="true" ht="15.75" hidden="false" customHeight="false" outlineLevel="0" collapsed="false">
      <c r="A16" s="54" t="s">
        <v>60</v>
      </c>
      <c r="B16" s="55" t="s">
        <v>61</v>
      </c>
      <c r="C16" s="54" t="s">
        <v>58</v>
      </c>
      <c r="D16" s="58" t="n">
        <v>0</v>
      </c>
      <c r="E16" s="58" t="n">
        <v>0</v>
      </c>
      <c r="F16" s="58" t="n">
        <v>0</v>
      </c>
      <c r="G16" s="58" t="n">
        <v>0</v>
      </c>
      <c r="H16" s="58" t="n">
        <v>0</v>
      </c>
      <c r="I16" s="58" t="n">
        <v>0</v>
      </c>
      <c r="J16" s="58" t="n">
        <v>0</v>
      </c>
      <c r="K16" s="58" t="n">
        <v>0</v>
      </c>
      <c r="L16" s="58" t="n">
        <v>0</v>
      </c>
      <c r="M16" s="58" t="n">
        <v>0</v>
      </c>
      <c r="N16" s="58" t="n">
        <v>0</v>
      </c>
      <c r="O16" s="58" t="n">
        <v>0</v>
      </c>
      <c r="P16" s="58" t="n">
        <v>0</v>
      </c>
      <c r="Q16" s="58" t="n">
        <v>0</v>
      </c>
      <c r="R16" s="58" t="n">
        <v>0</v>
      </c>
      <c r="S16" s="58" t="n">
        <v>0</v>
      </c>
      <c r="T16" s="58" t="n">
        <v>0</v>
      </c>
      <c r="U16" s="58" t="n">
        <v>0</v>
      </c>
      <c r="V16" s="58" t="n">
        <v>0</v>
      </c>
      <c r="W16" s="58" t="n">
        <v>0</v>
      </c>
      <c r="X16" s="58" t="n">
        <v>0</v>
      </c>
      <c r="Y16" s="58" t="n">
        <v>0</v>
      </c>
      <c r="Z16" s="58" t="n">
        <v>0</v>
      </c>
      <c r="AA16" s="58" t="n">
        <v>0</v>
      </c>
      <c r="AB16" s="58" t="n">
        <v>0</v>
      </c>
    </row>
    <row r="17" s="150" customFormat="true" ht="31.5" hidden="false" customHeight="false" outlineLevel="0" collapsed="false">
      <c r="A17" s="54" t="s">
        <v>62</v>
      </c>
      <c r="B17" s="55" t="s">
        <v>63</v>
      </c>
      <c r="C17" s="54" t="s">
        <v>58</v>
      </c>
      <c r="D17" s="58" t="n">
        <f aca="false">D42</f>
        <v>0</v>
      </c>
      <c r="E17" s="58" t="n">
        <f aca="false">E42</f>
        <v>0</v>
      </c>
      <c r="F17" s="58" t="n">
        <f aca="false">F42</f>
        <v>0</v>
      </c>
      <c r="G17" s="58" t="n">
        <f aca="false">G42</f>
        <v>0</v>
      </c>
      <c r="H17" s="58" t="n">
        <f aca="false">H42</f>
        <v>0</v>
      </c>
      <c r="I17" s="58" t="n">
        <f aca="false">I42</f>
        <v>0</v>
      </c>
      <c r="J17" s="58" t="n">
        <f aca="false">J42</f>
        <v>0</v>
      </c>
      <c r="K17" s="58" t="n">
        <f aca="false">K42</f>
        <v>0</v>
      </c>
      <c r="L17" s="58" t="n">
        <f aca="false">L42</f>
        <v>0</v>
      </c>
      <c r="M17" s="58" t="n">
        <f aca="false">M42</f>
        <v>0</v>
      </c>
      <c r="N17" s="58" t="n">
        <f aca="false">N42</f>
        <v>0</v>
      </c>
      <c r="O17" s="58" t="n">
        <f aca="false">O42</f>
        <v>0</v>
      </c>
      <c r="P17" s="58" t="n">
        <f aca="false">P42</f>
        <v>0</v>
      </c>
      <c r="Q17" s="58" t="n">
        <f aca="false">Q42</f>
        <v>0</v>
      </c>
      <c r="R17" s="58" t="n">
        <f aca="false">R42</f>
        <v>0</v>
      </c>
      <c r="S17" s="58" t="n">
        <f aca="false">S42</f>
        <v>0</v>
      </c>
      <c r="T17" s="58" t="n">
        <f aca="false">T42</f>
        <v>0</v>
      </c>
      <c r="U17" s="58" t="n">
        <f aca="false">U42</f>
        <v>0</v>
      </c>
      <c r="V17" s="58" t="n">
        <f aca="false">V42</f>
        <v>0</v>
      </c>
      <c r="W17" s="58" t="n">
        <f aca="false">W42</f>
        <v>0</v>
      </c>
      <c r="X17" s="58" t="n">
        <f aca="false">X42</f>
        <v>0</v>
      </c>
      <c r="Y17" s="58" t="n">
        <f aca="false">Y42</f>
        <v>0</v>
      </c>
      <c r="Z17" s="58" t="n">
        <f aca="false">Z42</f>
        <v>0</v>
      </c>
      <c r="AA17" s="58" t="n">
        <f aca="false">AA42</f>
        <v>0</v>
      </c>
      <c r="AB17" s="58" t="n">
        <f aca="false">AB42</f>
        <v>0</v>
      </c>
    </row>
    <row r="18" s="150" customFormat="true" ht="47.25" hidden="false" customHeight="false" outlineLevel="0" collapsed="false">
      <c r="A18" s="54" t="s">
        <v>64</v>
      </c>
      <c r="B18" s="55" t="s">
        <v>65</v>
      </c>
      <c r="C18" s="54" t="s">
        <v>58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8" t="n">
        <v>0</v>
      </c>
      <c r="P18" s="58" t="n">
        <v>0</v>
      </c>
      <c r="Q18" s="58" t="n">
        <v>0</v>
      </c>
      <c r="R18" s="58" t="n">
        <v>0</v>
      </c>
      <c r="S18" s="58" t="n">
        <v>0</v>
      </c>
      <c r="T18" s="58" t="n">
        <v>0</v>
      </c>
      <c r="U18" s="58" t="n">
        <v>0</v>
      </c>
      <c r="V18" s="58" t="n">
        <v>0</v>
      </c>
      <c r="W18" s="58" t="n">
        <v>0</v>
      </c>
      <c r="X18" s="58" t="n">
        <v>0</v>
      </c>
      <c r="Y18" s="58" t="n">
        <v>0</v>
      </c>
      <c r="Z18" s="58" t="n">
        <v>0</v>
      </c>
      <c r="AA18" s="58" t="n">
        <v>0</v>
      </c>
      <c r="AB18" s="58" t="n">
        <v>0</v>
      </c>
    </row>
    <row r="19" s="151" customFormat="true" ht="31.5" hidden="false" customHeight="false" outlineLevel="0" collapsed="false">
      <c r="A19" s="34" t="s">
        <v>66</v>
      </c>
      <c r="B19" s="35" t="s">
        <v>67</v>
      </c>
      <c r="C19" s="36" t="s">
        <v>58</v>
      </c>
      <c r="D19" s="46" t="n">
        <f aca="false">D64</f>
        <v>0</v>
      </c>
      <c r="E19" s="46" t="n">
        <f aca="false">E64</f>
        <v>0</v>
      </c>
      <c r="F19" s="46" t="n">
        <f aca="false">F64</f>
        <v>0</v>
      </c>
      <c r="G19" s="46" t="n">
        <f aca="false">G64</f>
        <v>0</v>
      </c>
      <c r="H19" s="46" t="n">
        <f aca="false">H64</f>
        <v>0</v>
      </c>
      <c r="I19" s="46" t="n">
        <f aca="false">I64</f>
        <v>0</v>
      </c>
      <c r="J19" s="46" t="n">
        <f aca="false">J64</f>
        <v>0</v>
      </c>
      <c r="K19" s="46" t="n">
        <f aca="false">K64</f>
        <v>0</v>
      </c>
      <c r="L19" s="46" t="n">
        <f aca="false">L64</f>
        <v>3.35</v>
      </c>
      <c r="M19" s="46" t="n">
        <f aca="false">M64</f>
        <v>0</v>
      </c>
      <c r="N19" s="46" t="n">
        <f aca="false">N64</f>
        <v>41.121</v>
      </c>
      <c r="O19" s="46" t="n">
        <f aca="false">O64</f>
        <v>0</v>
      </c>
      <c r="P19" s="46" t="n">
        <f aca="false">P64</f>
        <v>0</v>
      </c>
      <c r="Q19" s="45" t="n">
        <f aca="false">Q64</f>
        <v>5</v>
      </c>
      <c r="R19" s="46" t="n">
        <f aca="false">R64</f>
        <v>0</v>
      </c>
      <c r="S19" s="46" t="n">
        <f aca="false">S64</f>
        <v>0</v>
      </c>
      <c r="T19" s="46" t="n">
        <f aca="false">T64</f>
        <v>0</v>
      </c>
      <c r="U19" s="46" t="n">
        <f aca="false">U64</f>
        <v>0</v>
      </c>
      <c r="V19" s="46" t="n">
        <f aca="false">V64</f>
        <v>0</v>
      </c>
      <c r="W19" s="46" t="n">
        <f aca="false">W64</f>
        <v>0</v>
      </c>
      <c r="X19" s="46" t="n">
        <f aca="false">X64</f>
        <v>0</v>
      </c>
      <c r="Y19" s="46" t="n">
        <f aca="false">Y64</f>
        <v>0</v>
      </c>
      <c r="Z19" s="46" t="n">
        <f aca="false">Z64</f>
        <v>110.437985301433</v>
      </c>
      <c r="AA19" s="46" t="n">
        <f aca="false">AA64</f>
        <v>0</v>
      </c>
      <c r="AB19" s="46" t="n">
        <f aca="false">AB64</f>
        <v>0</v>
      </c>
    </row>
    <row r="20" s="150" customFormat="true" ht="31.5" hidden="false" customHeight="false" outlineLevel="0" collapsed="false">
      <c r="A20" s="122" t="s">
        <v>68</v>
      </c>
      <c r="B20" s="123" t="s">
        <v>69</v>
      </c>
      <c r="C20" s="54" t="s">
        <v>58</v>
      </c>
      <c r="D20" s="124" t="n">
        <v>0</v>
      </c>
      <c r="E20" s="124" t="n">
        <v>0</v>
      </c>
      <c r="F20" s="124" t="n">
        <v>0</v>
      </c>
      <c r="G20" s="124" t="n">
        <v>0</v>
      </c>
      <c r="H20" s="124" t="n">
        <v>0</v>
      </c>
      <c r="I20" s="124" t="n">
        <v>0</v>
      </c>
      <c r="J20" s="124" t="n">
        <v>0</v>
      </c>
      <c r="K20" s="124" t="n">
        <v>0</v>
      </c>
      <c r="L20" s="124" t="n">
        <v>0</v>
      </c>
      <c r="M20" s="124" t="n">
        <v>0</v>
      </c>
      <c r="N20" s="124" t="n">
        <v>0</v>
      </c>
      <c r="O20" s="124" t="n">
        <v>0</v>
      </c>
      <c r="P20" s="124" t="n">
        <v>0</v>
      </c>
      <c r="Q20" s="124" t="n">
        <v>0</v>
      </c>
      <c r="R20" s="124" t="n">
        <v>0</v>
      </c>
      <c r="S20" s="124" t="n">
        <v>0</v>
      </c>
      <c r="T20" s="124" t="n">
        <v>0</v>
      </c>
      <c r="U20" s="124" t="n">
        <v>0</v>
      </c>
      <c r="V20" s="124" t="n">
        <v>0</v>
      </c>
      <c r="W20" s="124" t="n">
        <v>0</v>
      </c>
      <c r="X20" s="124" t="n">
        <v>0</v>
      </c>
      <c r="Y20" s="124" t="n">
        <v>0</v>
      </c>
      <c r="Z20" s="124" t="n">
        <v>0</v>
      </c>
      <c r="AA20" s="124" t="n">
        <v>0</v>
      </c>
      <c r="AB20" s="124" t="n">
        <v>0</v>
      </c>
    </row>
    <row r="21" s="151" customFormat="true" ht="15.75" hidden="false" customHeight="false" outlineLevel="0" collapsed="false">
      <c r="A21" s="34" t="s">
        <v>70</v>
      </c>
      <c r="B21" s="35" t="s">
        <v>71</v>
      </c>
      <c r="C21" s="36" t="s">
        <v>58</v>
      </c>
      <c r="D21" s="46" t="n">
        <v>0</v>
      </c>
      <c r="E21" s="46" t="n">
        <v>0</v>
      </c>
      <c r="F21" s="46" t="n">
        <v>0</v>
      </c>
      <c r="G21" s="46" t="n">
        <v>0</v>
      </c>
      <c r="H21" s="46" t="n">
        <v>0</v>
      </c>
      <c r="I21" s="46" t="n">
        <v>0</v>
      </c>
      <c r="J21" s="46" t="n">
        <v>0</v>
      </c>
      <c r="K21" s="46" t="n">
        <v>0</v>
      </c>
      <c r="L21" s="46" t="n">
        <v>0</v>
      </c>
      <c r="M21" s="46" t="n">
        <v>0</v>
      </c>
      <c r="N21" s="46" t="n">
        <v>0</v>
      </c>
      <c r="O21" s="46" t="n">
        <v>0</v>
      </c>
      <c r="P21" s="46" t="n">
        <v>0</v>
      </c>
      <c r="Q21" s="45" t="n">
        <f aca="false">Q73</f>
        <v>17</v>
      </c>
      <c r="R21" s="46" t="n">
        <v>0</v>
      </c>
      <c r="S21" s="46" t="n">
        <v>0</v>
      </c>
      <c r="T21" s="46" t="n">
        <v>0</v>
      </c>
      <c r="U21" s="46" t="n">
        <v>0</v>
      </c>
      <c r="V21" s="46" t="n">
        <v>0</v>
      </c>
      <c r="W21" s="46" t="n">
        <v>0</v>
      </c>
      <c r="X21" s="46" t="n">
        <v>0</v>
      </c>
      <c r="Y21" s="46" t="n">
        <v>0</v>
      </c>
      <c r="Z21" s="46" t="n">
        <f aca="false">Z73</f>
        <v>56.2840546985666</v>
      </c>
      <c r="AA21" s="46" t="n">
        <v>0</v>
      </c>
      <c r="AB21" s="46" t="n">
        <v>0</v>
      </c>
    </row>
    <row r="22" s="150" customFormat="true" ht="15.75" hidden="false" customHeight="false" outlineLevel="0" collapsed="false">
      <c r="A22" s="54" t="s">
        <v>73</v>
      </c>
      <c r="B22" s="55" t="s">
        <v>74</v>
      </c>
      <c r="C22" s="54" t="s">
        <v>58</v>
      </c>
      <c r="D22" s="54" t="s">
        <v>59</v>
      </c>
      <c r="E22" s="54" t="s">
        <v>59</v>
      </c>
      <c r="F22" s="54" t="s">
        <v>59</v>
      </c>
      <c r="G22" s="54" t="s">
        <v>59</v>
      </c>
      <c r="H22" s="54" t="s">
        <v>59</v>
      </c>
      <c r="I22" s="54" t="s">
        <v>59</v>
      </c>
      <c r="J22" s="54" t="s">
        <v>59</v>
      </c>
      <c r="K22" s="54" t="s">
        <v>59</v>
      </c>
      <c r="L22" s="54" t="s">
        <v>59</v>
      </c>
      <c r="M22" s="54" t="s">
        <v>59</v>
      </c>
      <c r="N22" s="54" t="s">
        <v>59</v>
      </c>
      <c r="O22" s="54" t="s">
        <v>59</v>
      </c>
      <c r="P22" s="54" t="s">
        <v>59</v>
      </c>
      <c r="Q22" s="54" t="s">
        <v>59</v>
      </c>
      <c r="R22" s="54" t="s">
        <v>59</v>
      </c>
      <c r="S22" s="54" t="s">
        <v>59</v>
      </c>
      <c r="T22" s="54" t="s">
        <v>59</v>
      </c>
      <c r="U22" s="54" t="s">
        <v>59</v>
      </c>
      <c r="V22" s="54" t="s">
        <v>59</v>
      </c>
      <c r="W22" s="54" t="s">
        <v>59</v>
      </c>
      <c r="X22" s="54" t="s">
        <v>59</v>
      </c>
      <c r="Y22" s="54" t="s">
        <v>59</v>
      </c>
      <c r="Z22" s="54" t="s">
        <v>59</v>
      </c>
      <c r="AA22" s="54" t="s">
        <v>59</v>
      </c>
      <c r="AB22" s="54" t="s">
        <v>59</v>
      </c>
    </row>
    <row r="23" s="150" customFormat="true" ht="31.5" hidden="false" customHeight="false" outlineLevel="0" collapsed="false">
      <c r="A23" s="54" t="s">
        <v>75</v>
      </c>
      <c r="B23" s="55" t="s">
        <v>76</v>
      </c>
      <c r="C23" s="54" t="s">
        <v>58</v>
      </c>
      <c r="D23" s="54" t="s">
        <v>59</v>
      </c>
      <c r="E23" s="54" t="s">
        <v>59</v>
      </c>
      <c r="F23" s="54" t="s">
        <v>59</v>
      </c>
      <c r="G23" s="54" t="s">
        <v>59</v>
      </c>
      <c r="H23" s="54" t="s">
        <v>59</v>
      </c>
      <c r="I23" s="54" t="s">
        <v>59</v>
      </c>
      <c r="J23" s="54" t="s">
        <v>59</v>
      </c>
      <c r="K23" s="54" t="s">
        <v>59</v>
      </c>
      <c r="L23" s="54" t="s">
        <v>59</v>
      </c>
      <c r="M23" s="54" t="s">
        <v>59</v>
      </c>
      <c r="N23" s="54" t="s">
        <v>59</v>
      </c>
      <c r="O23" s="54" t="s">
        <v>59</v>
      </c>
      <c r="P23" s="54" t="s">
        <v>59</v>
      </c>
      <c r="Q23" s="54" t="s">
        <v>59</v>
      </c>
      <c r="R23" s="54" t="s">
        <v>59</v>
      </c>
      <c r="S23" s="54" t="s">
        <v>59</v>
      </c>
      <c r="T23" s="54" t="s">
        <v>59</v>
      </c>
      <c r="U23" s="54" t="s">
        <v>59</v>
      </c>
      <c r="V23" s="54" t="s">
        <v>59</v>
      </c>
      <c r="W23" s="54" t="s">
        <v>59</v>
      </c>
      <c r="X23" s="54" t="s">
        <v>59</v>
      </c>
      <c r="Y23" s="54" t="s">
        <v>59</v>
      </c>
      <c r="Z23" s="54" t="s">
        <v>59</v>
      </c>
      <c r="AA23" s="54" t="s">
        <v>59</v>
      </c>
      <c r="AB23" s="54" t="s">
        <v>59</v>
      </c>
    </row>
    <row r="24" s="150" customFormat="true" ht="47.25" hidden="false" customHeight="false" outlineLevel="0" collapsed="false">
      <c r="A24" s="54" t="s">
        <v>77</v>
      </c>
      <c r="B24" s="55" t="s">
        <v>78</v>
      </c>
      <c r="C24" s="54" t="s">
        <v>58</v>
      </c>
      <c r="D24" s="54" t="s">
        <v>59</v>
      </c>
      <c r="E24" s="54" t="s">
        <v>59</v>
      </c>
      <c r="F24" s="54" t="s">
        <v>59</v>
      </c>
      <c r="G24" s="54" t="s">
        <v>59</v>
      </c>
      <c r="H24" s="54" t="s">
        <v>59</v>
      </c>
      <c r="I24" s="54" t="s">
        <v>59</v>
      </c>
      <c r="J24" s="54" t="s">
        <v>59</v>
      </c>
      <c r="K24" s="54" t="s">
        <v>59</v>
      </c>
      <c r="L24" s="54" t="s">
        <v>59</v>
      </c>
      <c r="M24" s="54" t="s">
        <v>59</v>
      </c>
      <c r="N24" s="54" t="s">
        <v>59</v>
      </c>
      <c r="O24" s="54" t="s">
        <v>59</v>
      </c>
      <c r="P24" s="54" t="s">
        <v>59</v>
      </c>
      <c r="Q24" s="54" t="s">
        <v>59</v>
      </c>
      <c r="R24" s="54" t="s">
        <v>59</v>
      </c>
      <c r="S24" s="54" t="s">
        <v>59</v>
      </c>
      <c r="T24" s="54" t="s">
        <v>59</v>
      </c>
      <c r="U24" s="54" t="s">
        <v>59</v>
      </c>
      <c r="V24" s="54" t="s">
        <v>59</v>
      </c>
      <c r="W24" s="54" t="s">
        <v>59</v>
      </c>
      <c r="X24" s="54" t="s">
        <v>59</v>
      </c>
      <c r="Y24" s="54" t="s">
        <v>59</v>
      </c>
      <c r="Z24" s="54" t="s">
        <v>59</v>
      </c>
      <c r="AA24" s="54" t="s">
        <v>59</v>
      </c>
      <c r="AB24" s="54" t="s">
        <v>59</v>
      </c>
    </row>
    <row r="25" s="150" customFormat="true" ht="47.25" hidden="false" customHeight="false" outlineLevel="0" collapsed="false">
      <c r="A25" s="54" t="s">
        <v>79</v>
      </c>
      <c r="B25" s="55" t="s">
        <v>80</v>
      </c>
      <c r="C25" s="54" t="s">
        <v>58</v>
      </c>
      <c r="D25" s="54" t="s">
        <v>59</v>
      </c>
      <c r="E25" s="54" t="s">
        <v>59</v>
      </c>
      <c r="F25" s="54" t="s">
        <v>59</v>
      </c>
      <c r="G25" s="54" t="s">
        <v>59</v>
      </c>
      <c r="H25" s="54" t="s">
        <v>59</v>
      </c>
      <c r="I25" s="54" t="s">
        <v>59</v>
      </c>
      <c r="J25" s="54" t="s">
        <v>59</v>
      </c>
      <c r="K25" s="54" t="s">
        <v>59</v>
      </c>
      <c r="L25" s="54" t="s">
        <v>59</v>
      </c>
      <c r="M25" s="54" t="s">
        <v>59</v>
      </c>
      <c r="N25" s="54" t="s">
        <v>59</v>
      </c>
      <c r="O25" s="54" t="s">
        <v>59</v>
      </c>
      <c r="P25" s="54" t="s">
        <v>59</v>
      </c>
      <c r="Q25" s="54" t="s">
        <v>59</v>
      </c>
      <c r="R25" s="54" t="s">
        <v>59</v>
      </c>
      <c r="S25" s="54" t="s">
        <v>59</v>
      </c>
      <c r="T25" s="54" t="s">
        <v>59</v>
      </c>
      <c r="U25" s="54" t="s">
        <v>59</v>
      </c>
      <c r="V25" s="54" t="s">
        <v>59</v>
      </c>
      <c r="W25" s="54" t="s">
        <v>59</v>
      </c>
      <c r="X25" s="54" t="s">
        <v>59</v>
      </c>
      <c r="Y25" s="54" t="s">
        <v>59</v>
      </c>
      <c r="Z25" s="54" t="s">
        <v>59</v>
      </c>
      <c r="AA25" s="54" t="s">
        <v>59</v>
      </c>
      <c r="AB25" s="54" t="s">
        <v>59</v>
      </c>
    </row>
    <row r="26" s="150" customFormat="true" ht="31.5" hidden="false" customHeight="false" outlineLevel="0" collapsed="false">
      <c r="A26" s="54" t="s">
        <v>81</v>
      </c>
      <c r="B26" s="55" t="s">
        <v>82</v>
      </c>
      <c r="C26" s="54" t="s">
        <v>58</v>
      </c>
      <c r="D26" s="54" t="s">
        <v>59</v>
      </c>
      <c r="E26" s="54" t="s">
        <v>59</v>
      </c>
      <c r="F26" s="54" t="s">
        <v>59</v>
      </c>
      <c r="G26" s="54" t="s">
        <v>59</v>
      </c>
      <c r="H26" s="54" t="s">
        <v>59</v>
      </c>
      <c r="I26" s="54" t="s">
        <v>59</v>
      </c>
      <c r="J26" s="54" t="s">
        <v>59</v>
      </c>
      <c r="K26" s="54" t="s">
        <v>59</v>
      </c>
      <c r="L26" s="54" t="s">
        <v>59</v>
      </c>
      <c r="M26" s="54" t="s">
        <v>59</v>
      </c>
      <c r="N26" s="54" t="s">
        <v>59</v>
      </c>
      <c r="O26" s="54" t="s">
        <v>59</v>
      </c>
      <c r="P26" s="54" t="s">
        <v>59</v>
      </c>
      <c r="Q26" s="54" t="s">
        <v>59</v>
      </c>
      <c r="R26" s="54" t="s">
        <v>59</v>
      </c>
      <c r="S26" s="54" t="s">
        <v>59</v>
      </c>
      <c r="T26" s="54" t="s">
        <v>59</v>
      </c>
      <c r="U26" s="54" t="s">
        <v>59</v>
      </c>
      <c r="V26" s="54" t="s">
        <v>59</v>
      </c>
      <c r="W26" s="54" t="s">
        <v>59</v>
      </c>
      <c r="X26" s="54" t="s">
        <v>59</v>
      </c>
      <c r="Y26" s="54" t="s">
        <v>59</v>
      </c>
      <c r="Z26" s="54" t="s">
        <v>59</v>
      </c>
      <c r="AA26" s="54" t="s">
        <v>59</v>
      </c>
      <c r="AB26" s="54" t="s">
        <v>59</v>
      </c>
    </row>
    <row r="27" s="150" customFormat="true" ht="31.5" hidden="false" customHeight="false" outlineLevel="0" collapsed="false">
      <c r="A27" s="54" t="s">
        <v>83</v>
      </c>
      <c r="B27" s="55" t="s">
        <v>84</v>
      </c>
      <c r="C27" s="54" t="s">
        <v>85</v>
      </c>
      <c r="D27" s="54" t="s">
        <v>59</v>
      </c>
      <c r="E27" s="54" t="s">
        <v>59</v>
      </c>
      <c r="F27" s="54" t="s">
        <v>59</v>
      </c>
      <c r="G27" s="54" t="s">
        <v>59</v>
      </c>
      <c r="H27" s="54" t="s">
        <v>59</v>
      </c>
      <c r="I27" s="54" t="s">
        <v>59</v>
      </c>
      <c r="J27" s="54" t="s">
        <v>59</v>
      </c>
      <c r="K27" s="54" t="s">
        <v>59</v>
      </c>
      <c r="L27" s="54" t="s">
        <v>59</v>
      </c>
      <c r="M27" s="54" t="s">
        <v>59</v>
      </c>
      <c r="N27" s="54" t="s">
        <v>59</v>
      </c>
      <c r="O27" s="54" t="s">
        <v>59</v>
      </c>
      <c r="P27" s="54" t="s">
        <v>59</v>
      </c>
      <c r="Q27" s="54" t="s">
        <v>59</v>
      </c>
      <c r="R27" s="54" t="s">
        <v>59</v>
      </c>
      <c r="S27" s="54" t="s">
        <v>59</v>
      </c>
      <c r="T27" s="54" t="s">
        <v>59</v>
      </c>
      <c r="U27" s="54" t="s">
        <v>59</v>
      </c>
      <c r="V27" s="54" t="s">
        <v>59</v>
      </c>
      <c r="W27" s="54" t="s">
        <v>59</v>
      </c>
      <c r="X27" s="54" t="s">
        <v>59</v>
      </c>
      <c r="Y27" s="54" t="s">
        <v>59</v>
      </c>
      <c r="Z27" s="54" t="s">
        <v>59</v>
      </c>
      <c r="AA27" s="54" t="s">
        <v>59</v>
      </c>
      <c r="AB27" s="54" t="s">
        <v>59</v>
      </c>
    </row>
    <row r="28" s="150" customFormat="true" ht="47.25" hidden="false" customHeight="false" outlineLevel="0" collapsed="false">
      <c r="A28" s="54" t="s">
        <v>86</v>
      </c>
      <c r="B28" s="125" t="s">
        <v>87</v>
      </c>
      <c r="C28" s="54" t="s">
        <v>58</v>
      </c>
      <c r="D28" s="54" t="s">
        <v>59</v>
      </c>
      <c r="E28" s="54" t="s">
        <v>59</v>
      </c>
      <c r="F28" s="126" t="s">
        <v>59</v>
      </c>
      <c r="G28" s="54" t="s">
        <v>59</v>
      </c>
      <c r="H28" s="54" t="s">
        <v>59</v>
      </c>
      <c r="I28" s="126" t="s">
        <v>59</v>
      </c>
      <c r="J28" s="54" t="s">
        <v>59</v>
      </c>
      <c r="K28" s="54" t="s">
        <v>59</v>
      </c>
      <c r="L28" s="126" t="s">
        <v>59</v>
      </c>
      <c r="M28" s="54" t="s">
        <v>59</v>
      </c>
      <c r="N28" s="54" t="s">
        <v>59</v>
      </c>
      <c r="O28" s="126" t="s">
        <v>59</v>
      </c>
      <c r="P28" s="54" t="s">
        <v>59</v>
      </c>
      <c r="Q28" s="54" t="s">
        <v>59</v>
      </c>
      <c r="R28" s="54" t="s">
        <v>59</v>
      </c>
      <c r="S28" s="54" t="s">
        <v>59</v>
      </c>
      <c r="T28" s="54" t="s">
        <v>59</v>
      </c>
      <c r="U28" s="54" t="s">
        <v>59</v>
      </c>
      <c r="V28" s="54" t="s">
        <v>59</v>
      </c>
      <c r="W28" s="54" t="s">
        <v>59</v>
      </c>
      <c r="X28" s="54" t="s">
        <v>59</v>
      </c>
      <c r="Y28" s="54" t="s">
        <v>59</v>
      </c>
      <c r="Z28" s="54" t="s">
        <v>59</v>
      </c>
      <c r="AA28" s="54" t="s">
        <v>59</v>
      </c>
      <c r="AB28" s="54" t="s">
        <v>59</v>
      </c>
    </row>
    <row r="29" s="150" customFormat="true" ht="31.5" hidden="false" customHeight="false" outlineLevel="0" collapsed="false">
      <c r="A29" s="54" t="s">
        <v>88</v>
      </c>
      <c r="B29" s="55" t="s">
        <v>89</v>
      </c>
      <c r="C29" s="54" t="s">
        <v>58</v>
      </c>
      <c r="D29" s="54" t="s">
        <v>59</v>
      </c>
      <c r="E29" s="54" t="s">
        <v>59</v>
      </c>
      <c r="F29" s="54" t="s">
        <v>59</v>
      </c>
      <c r="G29" s="54" t="s">
        <v>59</v>
      </c>
      <c r="H29" s="54" t="s">
        <v>59</v>
      </c>
      <c r="I29" s="54" t="s">
        <v>59</v>
      </c>
      <c r="J29" s="54" t="s">
        <v>59</v>
      </c>
      <c r="K29" s="54" t="s">
        <v>59</v>
      </c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54" t="s">
        <v>59</v>
      </c>
      <c r="R29" s="54" t="s">
        <v>59</v>
      </c>
      <c r="S29" s="54" t="s">
        <v>59</v>
      </c>
      <c r="T29" s="54" t="s">
        <v>59</v>
      </c>
      <c r="U29" s="54" t="s">
        <v>59</v>
      </c>
      <c r="V29" s="54" t="s">
        <v>59</v>
      </c>
      <c r="W29" s="54" t="s">
        <v>59</v>
      </c>
      <c r="X29" s="54" t="s">
        <v>59</v>
      </c>
      <c r="Y29" s="54" t="s">
        <v>59</v>
      </c>
      <c r="Z29" s="54" t="s">
        <v>59</v>
      </c>
      <c r="AA29" s="54" t="s">
        <v>59</v>
      </c>
      <c r="AB29" s="54" t="s">
        <v>59</v>
      </c>
    </row>
    <row r="30" s="150" customFormat="true" ht="31.5" hidden="false" customHeight="false" outlineLevel="0" collapsed="false">
      <c r="A30" s="54" t="s">
        <v>90</v>
      </c>
      <c r="B30" s="55" t="s">
        <v>91</v>
      </c>
      <c r="C30" s="54" t="s">
        <v>58</v>
      </c>
      <c r="D30" s="54" t="s">
        <v>59</v>
      </c>
      <c r="E30" s="54" t="s">
        <v>59</v>
      </c>
      <c r="F30" s="54" t="s">
        <v>59</v>
      </c>
      <c r="G30" s="54" t="s">
        <v>59</v>
      </c>
      <c r="H30" s="54" t="s">
        <v>59</v>
      </c>
      <c r="I30" s="54" t="s">
        <v>59</v>
      </c>
      <c r="J30" s="54" t="s">
        <v>59</v>
      </c>
      <c r="K30" s="54" t="s">
        <v>59</v>
      </c>
      <c r="L30" s="54" t="s">
        <v>59</v>
      </c>
      <c r="M30" s="54" t="s">
        <v>59</v>
      </c>
      <c r="N30" s="54" t="s">
        <v>59</v>
      </c>
      <c r="O30" s="54" t="s">
        <v>59</v>
      </c>
      <c r="P30" s="54" t="s">
        <v>59</v>
      </c>
      <c r="Q30" s="54" t="s">
        <v>59</v>
      </c>
      <c r="R30" s="54" t="s">
        <v>59</v>
      </c>
      <c r="S30" s="54" t="s">
        <v>59</v>
      </c>
      <c r="T30" s="54" t="s">
        <v>59</v>
      </c>
      <c r="U30" s="54" t="s">
        <v>59</v>
      </c>
      <c r="V30" s="54" t="s">
        <v>59</v>
      </c>
      <c r="W30" s="54" t="s">
        <v>59</v>
      </c>
      <c r="X30" s="54" t="s">
        <v>59</v>
      </c>
      <c r="Y30" s="54" t="s">
        <v>59</v>
      </c>
      <c r="Z30" s="54" t="s">
        <v>59</v>
      </c>
      <c r="AA30" s="54" t="s">
        <v>59</v>
      </c>
      <c r="AB30" s="54" t="s">
        <v>59</v>
      </c>
    </row>
    <row r="31" s="150" customFormat="true" ht="31.5" hidden="false" customHeight="false" outlineLevel="0" collapsed="false">
      <c r="A31" s="54" t="s">
        <v>92</v>
      </c>
      <c r="B31" s="55" t="s">
        <v>93</v>
      </c>
      <c r="C31" s="54" t="s">
        <v>58</v>
      </c>
      <c r="D31" s="54" t="s">
        <v>59</v>
      </c>
      <c r="E31" s="54" t="s">
        <v>59</v>
      </c>
      <c r="F31" s="54" t="s">
        <v>59</v>
      </c>
      <c r="G31" s="54" t="s">
        <v>59</v>
      </c>
      <c r="H31" s="54" t="s">
        <v>59</v>
      </c>
      <c r="I31" s="54" t="s">
        <v>59</v>
      </c>
      <c r="J31" s="54" t="s">
        <v>59</v>
      </c>
      <c r="K31" s="54" t="s">
        <v>59</v>
      </c>
      <c r="L31" s="54" t="s">
        <v>59</v>
      </c>
      <c r="M31" s="54" t="s">
        <v>59</v>
      </c>
      <c r="N31" s="54" t="s">
        <v>59</v>
      </c>
      <c r="O31" s="54" t="s">
        <v>59</v>
      </c>
      <c r="P31" s="54" t="s">
        <v>59</v>
      </c>
      <c r="Q31" s="54" t="s">
        <v>59</v>
      </c>
      <c r="R31" s="54" t="s">
        <v>59</v>
      </c>
      <c r="S31" s="54" t="s">
        <v>59</v>
      </c>
      <c r="T31" s="54" t="s">
        <v>59</v>
      </c>
      <c r="U31" s="54" t="s">
        <v>59</v>
      </c>
      <c r="V31" s="54" t="s">
        <v>59</v>
      </c>
      <c r="W31" s="54" t="s">
        <v>59</v>
      </c>
      <c r="X31" s="54" t="s">
        <v>59</v>
      </c>
      <c r="Y31" s="54" t="s">
        <v>59</v>
      </c>
      <c r="Z31" s="54" t="s">
        <v>59</v>
      </c>
      <c r="AA31" s="54" t="s">
        <v>59</v>
      </c>
      <c r="AB31" s="54" t="s">
        <v>59</v>
      </c>
    </row>
    <row r="32" s="150" customFormat="true" ht="78.75" hidden="false" customHeight="false" outlineLevel="0" collapsed="false">
      <c r="A32" s="54" t="s">
        <v>92</v>
      </c>
      <c r="B32" s="55" t="s">
        <v>94</v>
      </c>
      <c r="C32" s="54" t="s">
        <v>58</v>
      </c>
      <c r="D32" s="54" t="s">
        <v>59</v>
      </c>
      <c r="E32" s="54" t="s">
        <v>59</v>
      </c>
      <c r="F32" s="54" t="s">
        <v>59</v>
      </c>
      <c r="G32" s="54" t="s">
        <v>59</v>
      </c>
      <c r="H32" s="54" t="s">
        <v>59</v>
      </c>
      <c r="I32" s="54" t="s">
        <v>59</v>
      </c>
      <c r="J32" s="54" t="s">
        <v>59</v>
      </c>
      <c r="K32" s="54" t="s">
        <v>59</v>
      </c>
      <c r="L32" s="54" t="s">
        <v>59</v>
      </c>
      <c r="M32" s="54" t="s">
        <v>59</v>
      </c>
      <c r="N32" s="54" t="s">
        <v>59</v>
      </c>
      <c r="O32" s="54" t="s">
        <v>59</v>
      </c>
      <c r="P32" s="54" t="s">
        <v>59</v>
      </c>
      <c r="Q32" s="54" t="s">
        <v>59</v>
      </c>
      <c r="R32" s="54" t="s">
        <v>59</v>
      </c>
      <c r="S32" s="54" t="s">
        <v>59</v>
      </c>
      <c r="T32" s="54" t="s">
        <v>59</v>
      </c>
      <c r="U32" s="54" t="s">
        <v>59</v>
      </c>
      <c r="V32" s="54" t="s">
        <v>59</v>
      </c>
      <c r="W32" s="54" t="s">
        <v>59</v>
      </c>
      <c r="X32" s="54" t="s">
        <v>59</v>
      </c>
      <c r="Y32" s="54" t="s">
        <v>59</v>
      </c>
      <c r="Z32" s="54" t="s">
        <v>59</v>
      </c>
      <c r="AA32" s="54" t="s">
        <v>59</v>
      </c>
      <c r="AB32" s="54" t="s">
        <v>59</v>
      </c>
    </row>
    <row r="33" s="150" customFormat="true" ht="63" hidden="false" customHeight="false" outlineLevel="0" collapsed="false">
      <c r="A33" s="54" t="s">
        <v>92</v>
      </c>
      <c r="B33" s="55" t="s">
        <v>95</v>
      </c>
      <c r="C33" s="54" t="s">
        <v>58</v>
      </c>
      <c r="D33" s="54" t="s">
        <v>59</v>
      </c>
      <c r="E33" s="54" t="s">
        <v>59</v>
      </c>
      <c r="F33" s="54" t="s">
        <v>59</v>
      </c>
      <c r="G33" s="54" t="s">
        <v>59</v>
      </c>
      <c r="H33" s="54" t="s">
        <v>59</v>
      </c>
      <c r="I33" s="54" t="s">
        <v>59</v>
      </c>
      <c r="J33" s="54" t="s">
        <v>59</v>
      </c>
      <c r="K33" s="54" t="s">
        <v>59</v>
      </c>
      <c r="L33" s="54" t="s">
        <v>59</v>
      </c>
      <c r="M33" s="54" t="s">
        <v>59</v>
      </c>
      <c r="N33" s="54" t="s">
        <v>59</v>
      </c>
      <c r="O33" s="54" t="s">
        <v>59</v>
      </c>
      <c r="P33" s="54" t="s">
        <v>59</v>
      </c>
      <c r="Q33" s="54" t="s">
        <v>59</v>
      </c>
      <c r="R33" s="54" t="s">
        <v>59</v>
      </c>
      <c r="S33" s="54" t="s">
        <v>59</v>
      </c>
      <c r="T33" s="54" t="s">
        <v>59</v>
      </c>
      <c r="U33" s="54" t="s">
        <v>59</v>
      </c>
      <c r="V33" s="54" t="s">
        <v>59</v>
      </c>
      <c r="W33" s="54" t="s">
        <v>59</v>
      </c>
      <c r="X33" s="54" t="s">
        <v>59</v>
      </c>
      <c r="Y33" s="54" t="s">
        <v>59</v>
      </c>
      <c r="Z33" s="54" t="s">
        <v>59</v>
      </c>
      <c r="AA33" s="54" t="s">
        <v>59</v>
      </c>
      <c r="AB33" s="54" t="s">
        <v>59</v>
      </c>
    </row>
    <row r="34" s="150" customFormat="true" ht="63" hidden="false" customHeight="false" outlineLevel="0" collapsed="false">
      <c r="A34" s="54" t="s">
        <v>92</v>
      </c>
      <c r="B34" s="55" t="s">
        <v>96</v>
      </c>
      <c r="C34" s="54" t="s">
        <v>58</v>
      </c>
      <c r="D34" s="54" t="s">
        <v>59</v>
      </c>
      <c r="E34" s="54" t="s">
        <v>59</v>
      </c>
      <c r="F34" s="54" t="s">
        <v>59</v>
      </c>
      <c r="G34" s="54" t="s">
        <v>59</v>
      </c>
      <c r="H34" s="54" t="s">
        <v>59</v>
      </c>
      <c r="I34" s="54" t="s">
        <v>59</v>
      </c>
      <c r="J34" s="54" t="s">
        <v>59</v>
      </c>
      <c r="K34" s="54" t="s">
        <v>59</v>
      </c>
      <c r="L34" s="54" t="s">
        <v>59</v>
      </c>
      <c r="M34" s="54" t="s">
        <v>59</v>
      </c>
      <c r="N34" s="54" t="s">
        <v>59</v>
      </c>
      <c r="O34" s="54" t="s">
        <v>59</v>
      </c>
      <c r="P34" s="54" t="s">
        <v>59</v>
      </c>
      <c r="Q34" s="54" t="s">
        <v>59</v>
      </c>
      <c r="R34" s="54" t="s">
        <v>59</v>
      </c>
      <c r="S34" s="54" t="s">
        <v>59</v>
      </c>
      <c r="T34" s="54" t="s">
        <v>59</v>
      </c>
      <c r="U34" s="54" t="s">
        <v>59</v>
      </c>
      <c r="V34" s="54" t="s">
        <v>59</v>
      </c>
      <c r="W34" s="54" t="s">
        <v>59</v>
      </c>
      <c r="X34" s="54" t="s">
        <v>59</v>
      </c>
      <c r="Y34" s="54" t="s">
        <v>59</v>
      </c>
      <c r="Z34" s="54" t="s">
        <v>59</v>
      </c>
      <c r="AA34" s="54" t="s">
        <v>59</v>
      </c>
      <c r="AB34" s="54" t="s">
        <v>59</v>
      </c>
    </row>
    <row r="35" s="150" customFormat="true" ht="31.5" hidden="false" customHeight="false" outlineLevel="0" collapsed="false">
      <c r="A35" s="113" t="s">
        <v>97</v>
      </c>
      <c r="B35" s="55" t="s">
        <v>93</v>
      </c>
      <c r="C35" s="113" t="s">
        <v>58</v>
      </c>
      <c r="D35" s="127" t="s">
        <v>59</v>
      </c>
      <c r="E35" s="127" t="s">
        <v>59</v>
      </c>
      <c r="F35" s="54" t="s">
        <v>59</v>
      </c>
      <c r="G35" s="127" t="s">
        <v>59</v>
      </c>
      <c r="H35" s="127" t="s">
        <v>59</v>
      </c>
      <c r="I35" s="54" t="s">
        <v>59</v>
      </c>
      <c r="J35" s="127" t="s">
        <v>59</v>
      </c>
      <c r="K35" s="127" t="s">
        <v>59</v>
      </c>
      <c r="L35" s="54" t="s">
        <v>59</v>
      </c>
      <c r="M35" s="127" t="s">
        <v>59</v>
      </c>
      <c r="N35" s="127" t="s">
        <v>59</v>
      </c>
      <c r="O35" s="54" t="s">
        <v>59</v>
      </c>
      <c r="P35" s="127" t="s">
        <v>59</v>
      </c>
      <c r="Q35" s="127" t="s">
        <v>59</v>
      </c>
      <c r="R35" s="127" t="s">
        <v>59</v>
      </c>
      <c r="S35" s="127" t="s">
        <v>59</v>
      </c>
      <c r="T35" s="127" t="s">
        <v>59</v>
      </c>
      <c r="U35" s="127" t="s">
        <v>59</v>
      </c>
      <c r="V35" s="127" t="s">
        <v>59</v>
      </c>
      <c r="W35" s="127" t="s">
        <v>59</v>
      </c>
      <c r="X35" s="127" t="s">
        <v>59</v>
      </c>
      <c r="Y35" s="127" t="s">
        <v>59</v>
      </c>
      <c r="Z35" s="127" t="s">
        <v>59</v>
      </c>
      <c r="AA35" s="127" t="s">
        <v>59</v>
      </c>
      <c r="AB35" s="127" t="s">
        <v>59</v>
      </c>
    </row>
    <row r="36" s="150" customFormat="true" ht="78.75" hidden="false" customHeight="false" outlineLevel="0" collapsed="false">
      <c r="A36" s="54" t="s">
        <v>97</v>
      </c>
      <c r="B36" s="55" t="s">
        <v>94</v>
      </c>
      <c r="C36" s="54" t="s">
        <v>58</v>
      </c>
      <c r="D36" s="54" t="s">
        <v>59</v>
      </c>
      <c r="E36" s="54" t="s">
        <v>59</v>
      </c>
      <c r="F36" s="54" t="s">
        <v>59</v>
      </c>
      <c r="G36" s="54" t="s">
        <v>59</v>
      </c>
      <c r="H36" s="54" t="s">
        <v>59</v>
      </c>
      <c r="I36" s="54" t="s">
        <v>59</v>
      </c>
      <c r="J36" s="54" t="s">
        <v>59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54" t="s">
        <v>59</v>
      </c>
      <c r="Q36" s="54" t="s">
        <v>59</v>
      </c>
      <c r="R36" s="54" t="s">
        <v>59</v>
      </c>
      <c r="S36" s="54" t="s">
        <v>59</v>
      </c>
      <c r="T36" s="54" t="s">
        <v>59</v>
      </c>
      <c r="U36" s="54" t="s">
        <v>59</v>
      </c>
      <c r="V36" s="54" t="s">
        <v>59</v>
      </c>
      <c r="W36" s="54" t="s">
        <v>59</v>
      </c>
      <c r="X36" s="54" t="s">
        <v>59</v>
      </c>
      <c r="Y36" s="54" t="s">
        <v>59</v>
      </c>
      <c r="Z36" s="54" t="s">
        <v>59</v>
      </c>
      <c r="AA36" s="54" t="s">
        <v>59</v>
      </c>
      <c r="AB36" s="54" t="s">
        <v>59</v>
      </c>
    </row>
    <row r="37" s="150" customFormat="true" ht="63" hidden="false" customHeight="false" outlineLevel="0" collapsed="false">
      <c r="A37" s="54" t="s">
        <v>97</v>
      </c>
      <c r="B37" s="55" t="s">
        <v>95</v>
      </c>
      <c r="C37" s="54" t="s">
        <v>58</v>
      </c>
      <c r="D37" s="54" t="s">
        <v>59</v>
      </c>
      <c r="E37" s="54" t="s">
        <v>59</v>
      </c>
      <c r="F37" s="54" t="s">
        <v>59</v>
      </c>
      <c r="G37" s="54" t="s">
        <v>59</v>
      </c>
      <c r="H37" s="54" t="s">
        <v>59</v>
      </c>
      <c r="I37" s="54" t="s">
        <v>59</v>
      </c>
      <c r="J37" s="54" t="s">
        <v>59</v>
      </c>
      <c r="K37" s="54" t="s">
        <v>59</v>
      </c>
      <c r="L37" s="54" t="s">
        <v>59</v>
      </c>
      <c r="M37" s="54" t="s">
        <v>59</v>
      </c>
      <c r="N37" s="54" t="s">
        <v>59</v>
      </c>
      <c r="O37" s="54" t="s">
        <v>59</v>
      </c>
      <c r="P37" s="54" t="s">
        <v>59</v>
      </c>
      <c r="Q37" s="54" t="s">
        <v>59</v>
      </c>
      <c r="R37" s="54" t="s">
        <v>59</v>
      </c>
      <c r="S37" s="54" t="s">
        <v>59</v>
      </c>
      <c r="T37" s="54" t="s">
        <v>59</v>
      </c>
      <c r="U37" s="54" t="s">
        <v>59</v>
      </c>
      <c r="V37" s="54" t="s">
        <v>59</v>
      </c>
      <c r="W37" s="54" t="s">
        <v>59</v>
      </c>
      <c r="X37" s="54" t="s">
        <v>59</v>
      </c>
      <c r="Y37" s="54" t="s">
        <v>59</v>
      </c>
      <c r="Z37" s="54" t="s">
        <v>59</v>
      </c>
      <c r="AA37" s="54" t="s">
        <v>59</v>
      </c>
      <c r="AB37" s="54" t="s">
        <v>59</v>
      </c>
    </row>
    <row r="38" s="150" customFormat="true" ht="63" hidden="false" customHeight="false" outlineLevel="0" collapsed="false">
      <c r="A38" s="54" t="s">
        <v>97</v>
      </c>
      <c r="B38" s="55" t="s">
        <v>98</v>
      </c>
      <c r="C38" s="54" t="s">
        <v>58</v>
      </c>
      <c r="D38" s="54" t="s">
        <v>59</v>
      </c>
      <c r="E38" s="54" t="s">
        <v>59</v>
      </c>
      <c r="F38" s="54" t="s">
        <v>59</v>
      </c>
      <c r="G38" s="54" t="s">
        <v>59</v>
      </c>
      <c r="H38" s="54" t="s">
        <v>59</v>
      </c>
      <c r="I38" s="54" t="s">
        <v>59</v>
      </c>
      <c r="J38" s="54" t="s">
        <v>59</v>
      </c>
      <c r="K38" s="54" t="s">
        <v>59</v>
      </c>
      <c r="L38" s="54" t="s">
        <v>59</v>
      </c>
      <c r="M38" s="54" t="s">
        <v>59</v>
      </c>
      <c r="N38" s="54" t="s">
        <v>59</v>
      </c>
      <c r="O38" s="54" t="s">
        <v>59</v>
      </c>
      <c r="P38" s="54" t="s">
        <v>59</v>
      </c>
      <c r="Q38" s="54" t="s">
        <v>59</v>
      </c>
      <c r="R38" s="54" t="s">
        <v>59</v>
      </c>
      <c r="S38" s="54" t="s">
        <v>59</v>
      </c>
      <c r="T38" s="54" t="s">
        <v>59</v>
      </c>
      <c r="U38" s="54" t="s">
        <v>59</v>
      </c>
      <c r="V38" s="54" t="s">
        <v>59</v>
      </c>
      <c r="W38" s="54" t="s">
        <v>59</v>
      </c>
      <c r="X38" s="54" t="s">
        <v>59</v>
      </c>
      <c r="Y38" s="54" t="s">
        <v>59</v>
      </c>
      <c r="Z38" s="54" t="s">
        <v>59</v>
      </c>
      <c r="AA38" s="54" t="s">
        <v>59</v>
      </c>
      <c r="AB38" s="54" t="s">
        <v>59</v>
      </c>
    </row>
    <row r="39" s="150" customFormat="true" ht="63" hidden="false" customHeight="false" outlineLevel="0" collapsed="false">
      <c r="A39" s="54" t="s">
        <v>99</v>
      </c>
      <c r="B39" s="55" t="s">
        <v>100</v>
      </c>
      <c r="C39" s="54" t="s">
        <v>58</v>
      </c>
      <c r="D39" s="54" t="s">
        <v>59</v>
      </c>
      <c r="E39" s="54" t="s">
        <v>59</v>
      </c>
      <c r="F39" s="54" t="s">
        <v>59</v>
      </c>
      <c r="G39" s="54" t="s">
        <v>59</v>
      </c>
      <c r="H39" s="54" t="s">
        <v>59</v>
      </c>
      <c r="I39" s="54" t="s">
        <v>59</v>
      </c>
      <c r="J39" s="54" t="s">
        <v>59</v>
      </c>
      <c r="K39" s="54" t="s">
        <v>59</v>
      </c>
      <c r="L39" s="54" t="s">
        <v>59</v>
      </c>
      <c r="M39" s="54" t="s">
        <v>59</v>
      </c>
      <c r="N39" s="54" t="s">
        <v>59</v>
      </c>
      <c r="O39" s="54" t="s">
        <v>59</v>
      </c>
      <c r="P39" s="54" t="s">
        <v>59</v>
      </c>
      <c r="Q39" s="54" t="s">
        <v>59</v>
      </c>
      <c r="R39" s="54" t="s">
        <v>59</v>
      </c>
      <c r="S39" s="54" t="s">
        <v>59</v>
      </c>
      <c r="T39" s="54" t="s">
        <v>59</v>
      </c>
      <c r="U39" s="54" t="s">
        <v>59</v>
      </c>
      <c r="V39" s="54" t="s">
        <v>59</v>
      </c>
      <c r="W39" s="54" t="s">
        <v>59</v>
      </c>
      <c r="X39" s="54" t="s">
        <v>59</v>
      </c>
      <c r="Y39" s="54" t="s">
        <v>59</v>
      </c>
      <c r="Z39" s="54" t="s">
        <v>59</v>
      </c>
      <c r="AA39" s="54" t="s">
        <v>59</v>
      </c>
      <c r="AB39" s="54" t="s">
        <v>59</v>
      </c>
    </row>
    <row r="40" s="150" customFormat="true" ht="47.25" hidden="false" customHeight="false" outlineLevel="0" collapsed="false">
      <c r="A40" s="54" t="s">
        <v>101</v>
      </c>
      <c r="B40" s="55" t="s">
        <v>102</v>
      </c>
      <c r="C40" s="54" t="s">
        <v>58</v>
      </c>
      <c r="D40" s="54" t="s">
        <v>59</v>
      </c>
      <c r="E40" s="54" t="s">
        <v>59</v>
      </c>
      <c r="F40" s="54" t="s">
        <v>59</v>
      </c>
      <c r="G40" s="54" t="s">
        <v>59</v>
      </c>
      <c r="H40" s="54" t="s">
        <v>59</v>
      </c>
      <c r="I40" s="54" t="s">
        <v>59</v>
      </c>
      <c r="J40" s="54" t="s">
        <v>59</v>
      </c>
      <c r="K40" s="54" t="s">
        <v>59</v>
      </c>
      <c r="L40" s="54" t="s">
        <v>59</v>
      </c>
      <c r="M40" s="54" t="s">
        <v>59</v>
      </c>
      <c r="N40" s="54" t="s">
        <v>59</v>
      </c>
      <c r="O40" s="54" t="s">
        <v>59</v>
      </c>
      <c r="P40" s="54" t="s">
        <v>59</v>
      </c>
      <c r="Q40" s="54" t="s">
        <v>59</v>
      </c>
      <c r="R40" s="54" t="s">
        <v>59</v>
      </c>
      <c r="S40" s="54" t="s">
        <v>59</v>
      </c>
      <c r="T40" s="54" t="s">
        <v>59</v>
      </c>
      <c r="U40" s="54" t="s">
        <v>59</v>
      </c>
      <c r="V40" s="54" t="s">
        <v>59</v>
      </c>
      <c r="W40" s="54" t="s">
        <v>59</v>
      </c>
      <c r="X40" s="54" t="s">
        <v>59</v>
      </c>
      <c r="Y40" s="54" t="s">
        <v>59</v>
      </c>
      <c r="Z40" s="54" t="s">
        <v>59</v>
      </c>
      <c r="AA40" s="54" t="s">
        <v>59</v>
      </c>
      <c r="AB40" s="54" t="s">
        <v>59</v>
      </c>
    </row>
    <row r="41" s="150" customFormat="true" ht="63" hidden="false" customHeight="false" outlineLevel="0" collapsed="false">
      <c r="A41" s="54" t="s">
        <v>103</v>
      </c>
      <c r="B41" s="55" t="s">
        <v>104</v>
      </c>
      <c r="C41" s="54" t="s">
        <v>58</v>
      </c>
      <c r="D41" s="54" t="s">
        <v>59</v>
      </c>
      <c r="E41" s="54" t="s">
        <v>59</v>
      </c>
      <c r="F41" s="54" t="s">
        <v>59</v>
      </c>
      <c r="G41" s="54" t="s">
        <v>59</v>
      </c>
      <c r="H41" s="54" t="s">
        <v>59</v>
      </c>
      <c r="I41" s="54" t="s">
        <v>59</v>
      </c>
      <c r="J41" s="54" t="s">
        <v>59</v>
      </c>
      <c r="K41" s="54" t="s">
        <v>59</v>
      </c>
      <c r="L41" s="54" t="s">
        <v>59</v>
      </c>
      <c r="M41" s="54" t="s">
        <v>59</v>
      </c>
      <c r="N41" s="54" t="s">
        <v>59</v>
      </c>
      <c r="O41" s="54" t="s">
        <v>59</v>
      </c>
      <c r="P41" s="54" t="s">
        <v>59</v>
      </c>
      <c r="Q41" s="54" t="s">
        <v>59</v>
      </c>
      <c r="R41" s="54" t="s">
        <v>59</v>
      </c>
      <c r="S41" s="54" t="s">
        <v>59</v>
      </c>
      <c r="T41" s="54" t="s">
        <v>59</v>
      </c>
      <c r="U41" s="54" t="s">
        <v>59</v>
      </c>
      <c r="V41" s="54" t="s">
        <v>59</v>
      </c>
      <c r="W41" s="54" t="s">
        <v>59</v>
      </c>
      <c r="X41" s="54" t="s">
        <v>59</v>
      </c>
      <c r="Y41" s="54" t="s">
        <v>59</v>
      </c>
      <c r="Z41" s="54" t="s">
        <v>59</v>
      </c>
      <c r="AA41" s="54" t="s">
        <v>59</v>
      </c>
      <c r="AB41" s="54" t="s">
        <v>59</v>
      </c>
    </row>
    <row r="42" s="150" customFormat="true" ht="31.5" hidden="false" customHeight="false" outlineLevel="0" collapsed="false">
      <c r="A42" s="54" t="s">
        <v>105</v>
      </c>
      <c r="B42" s="55" t="s">
        <v>106</v>
      </c>
      <c r="C42" s="54" t="s">
        <v>58</v>
      </c>
      <c r="D42" s="58" t="n">
        <f aca="false">D43+D50+D53+D62</f>
        <v>0</v>
      </c>
      <c r="E42" s="58" t="n">
        <f aca="false">E43+E50+E53+E62</f>
        <v>0</v>
      </c>
      <c r="F42" s="58" t="n">
        <f aca="false">F43+F50+F53+F62</f>
        <v>0</v>
      </c>
      <c r="G42" s="58" t="n">
        <f aca="false">G43+G50+G53+G62</f>
        <v>0</v>
      </c>
      <c r="H42" s="58" t="n">
        <f aca="false">H43+H50+H53+H62</f>
        <v>0</v>
      </c>
      <c r="I42" s="58" t="n">
        <f aca="false">I43+I50+I53+I62</f>
        <v>0</v>
      </c>
      <c r="J42" s="58" t="n">
        <f aca="false">J43+J50+J53+J62</f>
        <v>0</v>
      </c>
      <c r="K42" s="58" t="n">
        <f aca="false">K43+K50+K53+K62</f>
        <v>0</v>
      </c>
      <c r="L42" s="58" t="n">
        <f aca="false">L43+L50+L53+L62</f>
        <v>0</v>
      </c>
      <c r="M42" s="58" t="n">
        <f aca="false">M43+M46</f>
        <v>0</v>
      </c>
      <c r="N42" s="58" t="n">
        <f aca="false">N43+N50+N53+N62</f>
        <v>0</v>
      </c>
      <c r="O42" s="58" t="n">
        <f aca="false">O43+O50+O53+O62</f>
        <v>0</v>
      </c>
      <c r="P42" s="58" t="n">
        <f aca="false">P43+P50+P53+P62</f>
        <v>0</v>
      </c>
      <c r="Q42" s="58" t="n">
        <f aca="false">Q43+Q50+Q53+Q62</f>
        <v>0</v>
      </c>
      <c r="R42" s="58" t="n">
        <f aca="false">R43+R50+R53+R62</f>
        <v>0</v>
      </c>
      <c r="S42" s="58" t="n">
        <f aca="false">S43+S50+S53+S62</f>
        <v>0</v>
      </c>
      <c r="T42" s="58" t="n">
        <f aca="false">T43+T50+T53+T62</f>
        <v>0</v>
      </c>
      <c r="U42" s="58" t="n">
        <f aca="false">U43+U50+U53+U62</f>
        <v>0</v>
      </c>
      <c r="V42" s="58" t="n">
        <f aca="false">V43+V50+V53+V62</f>
        <v>0</v>
      </c>
      <c r="W42" s="58" t="n">
        <f aca="false">W43+W50+W53+W62</f>
        <v>0</v>
      </c>
      <c r="X42" s="58" t="n">
        <f aca="false">X43+X50+X53+X62</f>
        <v>0</v>
      </c>
      <c r="Y42" s="58" t="n">
        <f aca="false">Y43+Y50+Y53+Y62</f>
        <v>0</v>
      </c>
      <c r="Z42" s="58" t="n">
        <f aca="false">Z43+Z50+Z53+Z62</f>
        <v>0</v>
      </c>
      <c r="AA42" s="58" t="n">
        <f aca="false">AA43+AA50+AA53+AA62</f>
        <v>0</v>
      </c>
      <c r="AB42" s="58" t="n">
        <f aca="false">AB43+AB50+AB53+AB62</f>
        <v>0</v>
      </c>
    </row>
    <row r="43" s="150" customFormat="true" ht="47.25" hidden="false" customHeight="false" outlineLevel="0" collapsed="false">
      <c r="A43" s="54" t="s">
        <v>107</v>
      </c>
      <c r="B43" s="55" t="s">
        <v>108</v>
      </c>
      <c r="C43" s="54" t="s">
        <v>58</v>
      </c>
      <c r="D43" s="58" t="n">
        <f aca="false">D44+D49</f>
        <v>0</v>
      </c>
      <c r="E43" s="58" t="n">
        <f aca="false">E44+E49</f>
        <v>0</v>
      </c>
      <c r="F43" s="58" t="n">
        <f aca="false">F44+F49</f>
        <v>0</v>
      </c>
      <c r="G43" s="58" t="n">
        <f aca="false">G44+G49</f>
        <v>0</v>
      </c>
      <c r="H43" s="58" t="n">
        <f aca="false">H44+H49</f>
        <v>0</v>
      </c>
      <c r="I43" s="58" t="n">
        <f aca="false">I44+I49</f>
        <v>0</v>
      </c>
      <c r="J43" s="58" t="n">
        <f aca="false">J44+J49</f>
        <v>0</v>
      </c>
      <c r="K43" s="58" t="n">
        <f aca="false">K44+K49</f>
        <v>0</v>
      </c>
      <c r="L43" s="58" t="n">
        <v>0</v>
      </c>
      <c r="M43" s="58" t="n">
        <f aca="false">M44+M49</f>
        <v>0</v>
      </c>
      <c r="N43" s="58" t="n">
        <f aca="false">N44+N49</f>
        <v>0</v>
      </c>
      <c r="O43" s="58" t="n">
        <f aca="false">O44+O49</f>
        <v>0</v>
      </c>
      <c r="P43" s="58" t="n">
        <f aca="false">P44+P49</f>
        <v>0</v>
      </c>
      <c r="Q43" s="58" t="n">
        <f aca="false">Q44+Q49</f>
        <v>0</v>
      </c>
      <c r="R43" s="58" t="n">
        <f aca="false">R44+R49</f>
        <v>0</v>
      </c>
      <c r="S43" s="58" t="n">
        <f aca="false">S44+S49</f>
        <v>0</v>
      </c>
      <c r="T43" s="58" t="n">
        <f aca="false">T44+T49</f>
        <v>0</v>
      </c>
      <c r="U43" s="58" t="n">
        <f aca="false">U44+U49</f>
        <v>0</v>
      </c>
      <c r="V43" s="58" t="n">
        <f aca="false">V44+V49</f>
        <v>0</v>
      </c>
      <c r="W43" s="58" t="n">
        <f aca="false">W44+W49</f>
        <v>0</v>
      </c>
      <c r="X43" s="58" t="n">
        <f aca="false">X44+X49</f>
        <v>0</v>
      </c>
      <c r="Y43" s="58" t="n">
        <f aca="false">Y44+Y49</f>
        <v>0</v>
      </c>
      <c r="Z43" s="58" t="n">
        <f aca="false">Z44+Z49</f>
        <v>0</v>
      </c>
      <c r="AA43" s="58" t="n">
        <f aca="false">AA44+AA49</f>
        <v>0</v>
      </c>
      <c r="AB43" s="58" t="n">
        <f aca="false">AB44+AB49</f>
        <v>0</v>
      </c>
    </row>
    <row r="44" s="150" customFormat="true" ht="31.5" hidden="false" customHeight="false" outlineLevel="0" collapsed="false">
      <c r="A44" s="54" t="s">
        <v>109</v>
      </c>
      <c r="B44" s="55" t="s">
        <v>110</v>
      </c>
      <c r="C44" s="54" t="s">
        <v>58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58" t="n">
        <v>0</v>
      </c>
      <c r="P44" s="58" t="n">
        <v>0</v>
      </c>
      <c r="Q44" s="58" t="n">
        <v>0</v>
      </c>
      <c r="R44" s="58" t="n">
        <v>0</v>
      </c>
      <c r="S44" s="58" t="n">
        <v>0</v>
      </c>
      <c r="T44" s="58" t="n">
        <v>0</v>
      </c>
      <c r="U44" s="58" t="n">
        <v>0</v>
      </c>
      <c r="V44" s="58" t="n">
        <v>0</v>
      </c>
      <c r="W44" s="58" t="n">
        <v>0</v>
      </c>
      <c r="X44" s="58" t="n">
        <v>0</v>
      </c>
      <c r="Y44" s="58" t="n">
        <v>0</v>
      </c>
      <c r="Z44" s="58" t="n">
        <v>0</v>
      </c>
      <c r="AA44" s="58" t="n">
        <v>0</v>
      </c>
      <c r="AB44" s="58" t="n">
        <v>0</v>
      </c>
    </row>
    <row r="45" s="150" customFormat="true" ht="47.25" hidden="false" customHeight="false" outlineLevel="0" collapsed="false">
      <c r="A45" s="54" t="s">
        <v>111</v>
      </c>
      <c r="B45" s="55" t="s">
        <v>112</v>
      </c>
      <c r="C45" s="54" t="s">
        <v>58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  <c r="T45" s="58" t="n">
        <v>0</v>
      </c>
      <c r="U45" s="58" t="n">
        <v>0</v>
      </c>
      <c r="V45" s="58" t="n">
        <v>0</v>
      </c>
      <c r="W45" s="58" t="n">
        <v>0</v>
      </c>
      <c r="X45" s="58" t="n">
        <v>0</v>
      </c>
      <c r="Y45" s="58" t="n">
        <v>0</v>
      </c>
      <c r="Z45" s="58" t="n">
        <v>0</v>
      </c>
      <c r="AA45" s="58" t="n">
        <v>0</v>
      </c>
      <c r="AB45" s="58" t="n">
        <v>0</v>
      </c>
    </row>
    <row r="46" s="150" customFormat="true" ht="31.5" hidden="false" customHeight="false" outlineLevel="0" collapsed="false">
      <c r="A46" s="54" t="s">
        <v>113</v>
      </c>
      <c r="B46" s="55" t="s">
        <v>114</v>
      </c>
      <c r="C46" s="54" t="s">
        <v>58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f aca="false">M47</f>
        <v>0</v>
      </c>
      <c r="N46" s="58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  <c r="T46" s="58" t="n">
        <v>0</v>
      </c>
      <c r="U46" s="58" t="n">
        <v>0</v>
      </c>
      <c r="V46" s="58" t="n">
        <v>0</v>
      </c>
      <c r="W46" s="58" t="n">
        <v>0</v>
      </c>
      <c r="X46" s="58" t="n">
        <v>0</v>
      </c>
      <c r="Y46" s="58" t="n">
        <v>0</v>
      </c>
      <c r="Z46" s="58" t="n">
        <v>0</v>
      </c>
      <c r="AA46" s="58" t="n">
        <v>0</v>
      </c>
      <c r="AB46" s="58" t="n">
        <v>0</v>
      </c>
    </row>
    <row r="47" s="150" customFormat="true" ht="15.75" hidden="false" customHeight="false" outlineLevel="0" collapsed="false">
      <c r="A47" s="54" t="s">
        <v>115</v>
      </c>
      <c r="B47" s="55" t="s">
        <v>116</v>
      </c>
      <c r="C47" s="54" t="s">
        <v>58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58" t="n">
        <v>0</v>
      </c>
      <c r="P47" s="58" t="n">
        <v>0</v>
      </c>
      <c r="Q47" s="58" t="n">
        <v>0</v>
      </c>
      <c r="R47" s="58" t="n">
        <v>0</v>
      </c>
      <c r="S47" s="58" t="n">
        <v>0</v>
      </c>
      <c r="T47" s="58" t="n">
        <v>0</v>
      </c>
      <c r="U47" s="58" t="n">
        <v>0</v>
      </c>
      <c r="V47" s="58" t="n">
        <v>0</v>
      </c>
      <c r="W47" s="58" t="n">
        <v>0</v>
      </c>
      <c r="X47" s="58" t="n">
        <v>0</v>
      </c>
      <c r="Y47" s="58" t="n">
        <v>0</v>
      </c>
      <c r="Z47" s="58" t="n">
        <v>0</v>
      </c>
      <c r="AA47" s="58" t="n">
        <v>0</v>
      </c>
      <c r="AB47" s="58" t="n">
        <v>0</v>
      </c>
    </row>
    <row r="48" s="150" customFormat="true" ht="31.5" hidden="false" customHeight="false" outlineLevel="0" collapsed="false">
      <c r="A48" s="54" t="s">
        <v>117</v>
      </c>
      <c r="B48" s="55" t="s">
        <v>118</v>
      </c>
      <c r="C48" s="54" t="s">
        <v>58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>
        <v>0</v>
      </c>
      <c r="U48" s="58" t="n">
        <v>0</v>
      </c>
      <c r="V48" s="58" t="n">
        <v>0</v>
      </c>
      <c r="W48" s="58" t="n">
        <v>0</v>
      </c>
      <c r="X48" s="58" t="n">
        <v>0</v>
      </c>
      <c r="Y48" s="58" t="n">
        <v>0</v>
      </c>
      <c r="Z48" s="58" t="n">
        <v>0</v>
      </c>
      <c r="AA48" s="58" t="n">
        <v>0</v>
      </c>
      <c r="AB48" s="58" t="n">
        <v>0</v>
      </c>
    </row>
    <row r="49" s="150" customFormat="true" ht="31.5" hidden="false" customHeight="false" outlineLevel="0" collapsed="false">
      <c r="A49" s="54" t="s">
        <v>119</v>
      </c>
      <c r="B49" s="54" t="s">
        <v>120</v>
      </c>
      <c r="C49" s="54" t="s">
        <v>58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58" t="n">
        <v>0</v>
      </c>
      <c r="P49" s="58" t="n">
        <v>0</v>
      </c>
      <c r="Q49" s="58" t="n">
        <v>0</v>
      </c>
      <c r="R49" s="58" t="n">
        <v>0</v>
      </c>
      <c r="S49" s="58" t="n">
        <v>0</v>
      </c>
      <c r="T49" s="58" t="n">
        <v>0</v>
      </c>
      <c r="U49" s="58" t="n">
        <v>0</v>
      </c>
      <c r="V49" s="58" t="n">
        <v>0</v>
      </c>
      <c r="W49" s="58" t="n">
        <v>0</v>
      </c>
      <c r="X49" s="58" t="n">
        <v>0</v>
      </c>
      <c r="Y49" s="58" t="n">
        <v>0</v>
      </c>
      <c r="Z49" s="58" t="n">
        <v>0</v>
      </c>
      <c r="AA49" s="58" t="n">
        <v>0</v>
      </c>
      <c r="AB49" s="58" t="n">
        <v>0</v>
      </c>
    </row>
    <row r="50" s="150" customFormat="true" ht="31.5" hidden="false" customHeight="false" outlineLevel="0" collapsed="false">
      <c r="A50" s="54" t="s">
        <v>121</v>
      </c>
      <c r="B50" s="55" t="s">
        <v>122</v>
      </c>
      <c r="C50" s="54" t="s">
        <v>58</v>
      </c>
      <c r="D50" s="58" t="n">
        <v>0</v>
      </c>
      <c r="E50" s="58" t="n">
        <v>0</v>
      </c>
      <c r="F50" s="58" t="n">
        <v>0</v>
      </c>
      <c r="G50" s="58" t="n">
        <v>0</v>
      </c>
      <c r="H50" s="58" t="n">
        <v>0</v>
      </c>
      <c r="I50" s="58" t="n">
        <v>0</v>
      </c>
      <c r="J50" s="58" t="n">
        <v>0</v>
      </c>
      <c r="K50" s="58" t="n">
        <v>0</v>
      </c>
      <c r="L50" s="58" t="n">
        <v>0</v>
      </c>
      <c r="M50" s="58" t="n">
        <v>0</v>
      </c>
      <c r="N50" s="58" t="n">
        <v>0</v>
      </c>
      <c r="O50" s="58" t="n">
        <v>0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>
        <v>0</v>
      </c>
      <c r="U50" s="58" t="n">
        <v>0</v>
      </c>
      <c r="V50" s="58" t="n">
        <v>0</v>
      </c>
      <c r="W50" s="58" t="n">
        <v>0</v>
      </c>
      <c r="X50" s="58" t="n">
        <v>0</v>
      </c>
      <c r="Y50" s="58" t="n">
        <v>0</v>
      </c>
      <c r="Z50" s="58" t="n">
        <v>0</v>
      </c>
      <c r="AA50" s="58" t="n">
        <v>0</v>
      </c>
      <c r="AB50" s="58" t="n">
        <v>0</v>
      </c>
    </row>
    <row r="51" s="150" customFormat="true" ht="31.5" hidden="false" customHeight="false" outlineLevel="0" collapsed="false">
      <c r="A51" s="54" t="s">
        <v>123</v>
      </c>
      <c r="B51" s="55" t="s">
        <v>124</v>
      </c>
      <c r="C51" s="54" t="s">
        <v>58</v>
      </c>
      <c r="D51" s="58" t="n">
        <v>0</v>
      </c>
      <c r="E51" s="58" t="n">
        <v>0</v>
      </c>
      <c r="F51" s="58" t="n">
        <v>0</v>
      </c>
      <c r="G51" s="58" t="n">
        <v>0</v>
      </c>
      <c r="H51" s="58" t="n">
        <v>0</v>
      </c>
      <c r="I51" s="58" t="n">
        <v>0</v>
      </c>
      <c r="J51" s="58" t="n">
        <v>0</v>
      </c>
      <c r="K51" s="58" t="n">
        <v>0</v>
      </c>
      <c r="L51" s="58" t="n">
        <v>0</v>
      </c>
      <c r="M51" s="58" t="n">
        <v>0</v>
      </c>
      <c r="N51" s="58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  <c r="T51" s="58" t="n">
        <v>0</v>
      </c>
      <c r="U51" s="58" t="n">
        <v>0</v>
      </c>
      <c r="V51" s="58" t="n">
        <v>0</v>
      </c>
      <c r="W51" s="58" t="n">
        <v>0</v>
      </c>
      <c r="X51" s="58" t="n">
        <v>0</v>
      </c>
      <c r="Y51" s="58" t="n">
        <v>0</v>
      </c>
      <c r="Z51" s="58" t="n">
        <v>0</v>
      </c>
      <c r="AA51" s="58" t="n">
        <v>0</v>
      </c>
      <c r="AB51" s="58" t="n">
        <v>0</v>
      </c>
    </row>
    <row r="52" s="150" customFormat="true" ht="31.5" hidden="false" customHeight="false" outlineLevel="0" collapsed="false">
      <c r="A52" s="54" t="s">
        <v>125</v>
      </c>
      <c r="B52" s="55" t="s">
        <v>126</v>
      </c>
      <c r="C52" s="54" t="s">
        <v>58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>
        <v>0</v>
      </c>
      <c r="U52" s="58" t="n">
        <v>0</v>
      </c>
      <c r="V52" s="58" t="n">
        <v>0</v>
      </c>
      <c r="W52" s="58" t="n">
        <v>0</v>
      </c>
      <c r="X52" s="58" t="n">
        <v>0</v>
      </c>
      <c r="Y52" s="58" t="n">
        <v>0</v>
      </c>
      <c r="Z52" s="58" t="n">
        <v>0</v>
      </c>
      <c r="AA52" s="58" t="n">
        <v>0</v>
      </c>
      <c r="AB52" s="58" t="n">
        <v>0</v>
      </c>
    </row>
    <row r="53" s="150" customFormat="true" ht="31.5" hidden="false" customHeight="false" outlineLevel="0" collapsed="false">
      <c r="A53" s="54" t="s">
        <v>127</v>
      </c>
      <c r="B53" s="55" t="s">
        <v>128</v>
      </c>
      <c r="C53" s="54" t="s">
        <v>58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  <c r="T53" s="58" t="n">
        <v>0</v>
      </c>
      <c r="U53" s="58" t="n">
        <v>0</v>
      </c>
      <c r="V53" s="58" t="n">
        <v>0</v>
      </c>
      <c r="W53" s="58" t="n">
        <v>0</v>
      </c>
      <c r="X53" s="58" t="n">
        <v>0</v>
      </c>
      <c r="Y53" s="58" t="n">
        <v>0</v>
      </c>
      <c r="Z53" s="58" t="n">
        <v>0</v>
      </c>
      <c r="AA53" s="58" t="n">
        <v>0</v>
      </c>
      <c r="AB53" s="58" t="n">
        <v>0</v>
      </c>
    </row>
    <row r="54" s="150" customFormat="true" ht="31.5" hidden="false" customHeight="false" outlineLevel="0" collapsed="false">
      <c r="A54" s="54" t="s">
        <v>129</v>
      </c>
      <c r="B54" s="55" t="s">
        <v>130</v>
      </c>
      <c r="C54" s="54" t="s">
        <v>58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  <c r="T54" s="58" t="n">
        <v>0</v>
      </c>
      <c r="U54" s="58" t="n">
        <v>0</v>
      </c>
      <c r="V54" s="58" t="n">
        <v>0</v>
      </c>
      <c r="W54" s="58" t="n">
        <v>0</v>
      </c>
      <c r="X54" s="58" t="n">
        <v>0</v>
      </c>
      <c r="Y54" s="58" t="n">
        <v>0</v>
      </c>
      <c r="Z54" s="58" t="n">
        <v>0</v>
      </c>
      <c r="AA54" s="58" t="n">
        <v>0</v>
      </c>
      <c r="AB54" s="58" t="n">
        <v>0</v>
      </c>
    </row>
    <row r="55" s="150" customFormat="true" ht="31.5" hidden="false" customHeight="false" outlineLevel="0" collapsed="false">
      <c r="A55" s="54" t="s">
        <v>131</v>
      </c>
      <c r="B55" s="55" t="s">
        <v>132</v>
      </c>
      <c r="C55" s="54" t="s">
        <v>58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  <c r="T55" s="58" t="n">
        <v>0</v>
      </c>
      <c r="U55" s="58" t="n">
        <v>0</v>
      </c>
      <c r="V55" s="58" t="n">
        <v>0</v>
      </c>
      <c r="W55" s="58" t="n">
        <v>0</v>
      </c>
      <c r="X55" s="58" t="n">
        <v>0</v>
      </c>
      <c r="Y55" s="58" t="n">
        <v>0</v>
      </c>
      <c r="Z55" s="58" t="n">
        <v>0</v>
      </c>
      <c r="AA55" s="58" t="n">
        <v>0</v>
      </c>
      <c r="AB55" s="58" t="n">
        <v>0</v>
      </c>
    </row>
    <row r="56" s="150" customFormat="true" ht="31.5" hidden="false" customHeight="false" outlineLevel="0" collapsed="false">
      <c r="A56" s="54" t="s">
        <v>133</v>
      </c>
      <c r="B56" s="55" t="s">
        <v>134</v>
      </c>
      <c r="C56" s="54" t="s">
        <v>58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  <c r="T56" s="58" t="n">
        <v>0</v>
      </c>
      <c r="U56" s="58" t="n">
        <v>0</v>
      </c>
      <c r="V56" s="58" t="n">
        <v>0</v>
      </c>
      <c r="W56" s="58" t="n">
        <v>0</v>
      </c>
      <c r="X56" s="58" t="n">
        <v>0</v>
      </c>
      <c r="Y56" s="58" t="n">
        <v>0</v>
      </c>
      <c r="Z56" s="58" t="n">
        <v>0</v>
      </c>
      <c r="AA56" s="58" t="n">
        <v>0</v>
      </c>
      <c r="AB56" s="58" t="n">
        <v>0</v>
      </c>
    </row>
    <row r="57" s="150" customFormat="true" ht="47.25" hidden="false" customHeight="false" outlineLevel="0" collapsed="false">
      <c r="A57" s="54" t="s">
        <v>135</v>
      </c>
      <c r="B57" s="55" t="s">
        <v>136</v>
      </c>
      <c r="C57" s="54" t="s">
        <v>58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  <c r="T57" s="58" t="n">
        <v>0</v>
      </c>
      <c r="U57" s="58" t="n">
        <v>0</v>
      </c>
      <c r="V57" s="58" t="n">
        <v>0</v>
      </c>
      <c r="W57" s="58" t="n">
        <v>0</v>
      </c>
      <c r="X57" s="58" t="n">
        <v>0</v>
      </c>
      <c r="Y57" s="58" t="n">
        <v>0</v>
      </c>
      <c r="Z57" s="58" t="n">
        <v>0</v>
      </c>
      <c r="AA57" s="58" t="n">
        <v>0</v>
      </c>
      <c r="AB57" s="58" t="n">
        <v>0</v>
      </c>
    </row>
    <row r="58" s="150" customFormat="true" ht="31.5" hidden="false" customHeight="false" outlineLevel="0" collapsed="false">
      <c r="A58" s="54" t="s">
        <v>137</v>
      </c>
      <c r="B58" s="55" t="s">
        <v>138</v>
      </c>
      <c r="C58" s="54" t="s">
        <v>58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58" t="n">
        <v>0</v>
      </c>
      <c r="P58" s="58" t="n">
        <v>0</v>
      </c>
      <c r="Q58" s="58" t="n">
        <v>0</v>
      </c>
      <c r="R58" s="58" t="n">
        <v>0</v>
      </c>
      <c r="S58" s="58" t="n">
        <v>0</v>
      </c>
      <c r="T58" s="58" t="n">
        <v>0</v>
      </c>
      <c r="U58" s="58" t="n">
        <v>0</v>
      </c>
      <c r="V58" s="58" t="n">
        <v>0</v>
      </c>
      <c r="W58" s="58" t="n">
        <v>0</v>
      </c>
      <c r="X58" s="58" t="n">
        <v>0</v>
      </c>
      <c r="Y58" s="58" t="n">
        <v>0</v>
      </c>
      <c r="Z58" s="58" t="n">
        <v>0</v>
      </c>
      <c r="AA58" s="58" t="n">
        <v>0</v>
      </c>
      <c r="AB58" s="58" t="n">
        <v>0</v>
      </c>
    </row>
    <row r="59" s="150" customFormat="true" ht="31.5" hidden="false" customHeight="false" outlineLevel="0" collapsed="false">
      <c r="A59" s="54" t="s">
        <v>139</v>
      </c>
      <c r="B59" s="55" t="s">
        <v>140</v>
      </c>
      <c r="C59" s="54" t="s">
        <v>58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58" t="n">
        <v>0</v>
      </c>
      <c r="P59" s="58" t="n">
        <v>0</v>
      </c>
      <c r="Q59" s="58" t="n">
        <v>0</v>
      </c>
      <c r="R59" s="58" t="n">
        <v>0</v>
      </c>
      <c r="S59" s="58" t="n">
        <v>0</v>
      </c>
      <c r="T59" s="58" t="n">
        <v>0</v>
      </c>
      <c r="U59" s="58" t="n">
        <v>0</v>
      </c>
      <c r="V59" s="58" t="n">
        <v>0</v>
      </c>
      <c r="W59" s="58" t="n">
        <v>0</v>
      </c>
      <c r="X59" s="58" t="n">
        <v>0</v>
      </c>
      <c r="Y59" s="58" t="n">
        <v>0</v>
      </c>
      <c r="Z59" s="58" t="n">
        <v>0</v>
      </c>
      <c r="AA59" s="58" t="n">
        <v>0</v>
      </c>
      <c r="AB59" s="58" t="n">
        <v>0</v>
      </c>
    </row>
    <row r="60" s="150" customFormat="true" ht="31.5" hidden="false" customHeight="false" outlineLevel="0" collapsed="false">
      <c r="A60" s="54" t="s">
        <v>141</v>
      </c>
      <c r="B60" s="55" t="s">
        <v>142</v>
      </c>
      <c r="C60" s="54" t="s">
        <v>58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  <c r="T60" s="58" t="n">
        <v>0</v>
      </c>
      <c r="U60" s="58" t="n">
        <v>0</v>
      </c>
      <c r="V60" s="58" t="n">
        <v>0</v>
      </c>
      <c r="W60" s="58" t="n">
        <v>0</v>
      </c>
      <c r="X60" s="58" t="n">
        <v>0</v>
      </c>
      <c r="Y60" s="58" t="n">
        <v>0</v>
      </c>
      <c r="Z60" s="58" t="n">
        <v>0</v>
      </c>
      <c r="AA60" s="58" t="n">
        <v>0</v>
      </c>
      <c r="AB60" s="58" t="n">
        <v>0</v>
      </c>
    </row>
    <row r="61" s="150" customFormat="true" ht="47.25" hidden="false" customHeight="false" outlineLevel="0" collapsed="false">
      <c r="A61" s="54" t="s">
        <v>143</v>
      </c>
      <c r="B61" s="55" t="s">
        <v>144</v>
      </c>
      <c r="C61" s="54" t="s">
        <v>58</v>
      </c>
      <c r="D61" s="58" t="n">
        <v>0</v>
      </c>
      <c r="E61" s="58" t="n">
        <v>0</v>
      </c>
      <c r="F61" s="58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58" t="n">
        <v>0</v>
      </c>
      <c r="L61" s="58" t="n">
        <v>0</v>
      </c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>
        <v>0</v>
      </c>
      <c r="U61" s="58" t="n">
        <v>0</v>
      </c>
      <c r="V61" s="58" t="n">
        <v>0</v>
      </c>
      <c r="W61" s="58" t="n">
        <v>0</v>
      </c>
      <c r="X61" s="58" t="n">
        <v>0</v>
      </c>
      <c r="Y61" s="58" t="n">
        <v>0</v>
      </c>
      <c r="Z61" s="58" t="n">
        <v>0</v>
      </c>
      <c r="AA61" s="58" t="n">
        <v>0</v>
      </c>
      <c r="AB61" s="58" t="n">
        <v>0</v>
      </c>
    </row>
    <row r="62" s="150" customFormat="true" ht="47.25" hidden="false" customHeight="false" outlineLevel="0" collapsed="false">
      <c r="A62" s="54" t="s">
        <v>145</v>
      </c>
      <c r="B62" s="55" t="s">
        <v>146</v>
      </c>
      <c r="C62" s="54" t="s">
        <v>58</v>
      </c>
      <c r="D62" s="58" t="n">
        <v>0</v>
      </c>
      <c r="E62" s="58" t="n">
        <v>0</v>
      </c>
      <c r="F62" s="58" t="n">
        <v>0</v>
      </c>
      <c r="G62" s="58" t="n">
        <v>0</v>
      </c>
      <c r="H62" s="58" t="n">
        <v>0</v>
      </c>
      <c r="I62" s="58" t="n">
        <v>0</v>
      </c>
      <c r="J62" s="58" t="n">
        <v>0</v>
      </c>
      <c r="K62" s="58" t="n">
        <v>0</v>
      </c>
      <c r="L62" s="58" t="n">
        <v>0</v>
      </c>
      <c r="M62" s="58" t="n">
        <v>0</v>
      </c>
      <c r="N62" s="58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  <c r="T62" s="58" t="n">
        <v>0</v>
      </c>
      <c r="U62" s="58" t="n">
        <v>0</v>
      </c>
      <c r="V62" s="58" t="n">
        <v>0</v>
      </c>
      <c r="W62" s="58" t="n">
        <v>0</v>
      </c>
      <c r="X62" s="58" t="n">
        <v>0</v>
      </c>
      <c r="Y62" s="58" t="n">
        <v>0</v>
      </c>
      <c r="Z62" s="58" t="n">
        <v>0</v>
      </c>
      <c r="AA62" s="58" t="n">
        <v>0</v>
      </c>
      <c r="AB62" s="58" t="n">
        <v>0</v>
      </c>
    </row>
    <row r="63" s="150" customFormat="true" ht="47.25" hidden="false" customHeight="false" outlineLevel="0" collapsed="false">
      <c r="A63" s="54" t="s">
        <v>147</v>
      </c>
      <c r="B63" s="55" t="s">
        <v>148</v>
      </c>
      <c r="C63" s="54" t="s">
        <v>58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  <c r="T63" s="58" t="n">
        <v>0</v>
      </c>
      <c r="U63" s="58" t="n">
        <v>0</v>
      </c>
      <c r="V63" s="58" t="n">
        <v>0</v>
      </c>
      <c r="W63" s="58" t="n">
        <v>0</v>
      </c>
      <c r="X63" s="58" t="n">
        <v>0</v>
      </c>
      <c r="Y63" s="58" t="n">
        <v>0</v>
      </c>
      <c r="Z63" s="58" t="n">
        <v>0</v>
      </c>
      <c r="AA63" s="58" t="n">
        <v>0</v>
      </c>
      <c r="AB63" s="58" t="n">
        <v>0</v>
      </c>
    </row>
    <row r="64" s="151" customFormat="true" ht="31.5" hidden="false" customHeight="false" outlineLevel="0" collapsed="false">
      <c r="A64" s="36" t="s">
        <v>149</v>
      </c>
      <c r="B64" s="152" t="s">
        <v>150</v>
      </c>
      <c r="C64" s="36" t="s">
        <v>58</v>
      </c>
      <c r="D64" s="130" t="n">
        <v>0</v>
      </c>
      <c r="E64" s="130" t="n">
        <v>0</v>
      </c>
      <c r="F64" s="130" t="n">
        <v>0</v>
      </c>
      <c r="G64" s="130" t="n">
        <v>0</v>
      </c>
      <c r="H64" s="130" t="n">
        <v>0</v>
      </c>
      <c r="I64" s="130" t="n">
        <v>0</v>
      </c>
      <c r="J64" s="130" t="n">
        <v>0</v>
      </c>
      <c r="K64" s="130" t="n">
        <v>0</v>
      </c>
      <c r="L64" s="130" t="n">
        <f aca="false">SUM(L65:L71)</f>
        <v>3.35</v>
      </c>
      <c r="M64" s="130" t="n">
        <f aca="false">SUM(M65:M71)</f>
        <v>0</v>
      </c>
      <c r="N64" s="130" t="n">
        <f aca="false">SUM(N65:N71)</f>
        <v>41.121</v>
      </c>
      <c r="O64" s="130" t="n">
        <f aca="false">SUM(O65:O71)</f>
        <v>0</v>
      </c>
      <c r="P64" s="130" t="n">
        <f aca="false">SUM(P65:P71)</f>
        <v>0</v>
      </c>
      <c r="Q64" s="153" t="n">
        <f aca="false">SUM(Q65:Q71)</f>
        <v>5</v>
      </c>
      <c r="R64" s="130" t="n">
        <v>0</v>
      </c>
      <c r="S64" s="130" t="n">
        <v>0</v>
      </c>
      <c r="T64" s="130" t="n">
        <v>0</v>
      </c>
      <c r="U64" s="130" t="n">
        <v>0</v>
      </c>
      <c r="V64" s="130" t="n">
        <v>0</v>
      </c>
      <c r="W64" s="130" t="n">
        <v>0</v>
      </c>
      <c r="X64" s="130" t="n">
        <v>0</v>
      </c>
      <c r="Y64" s="130" t="n">
        <v>0</v>
      </c>
      <c r="Z64" s="130" t="n">
        <f aca="false">SUM(Z65:Z71)</f>
        <v>110.437985301433</v>
      </c>
      <c r="AA64" s="130" t="n">
        <v>0</v>
      </c>
      <c r="AB64" s="130" t="n">
        <v>0</v>
      </c>
    </row>
    <row r="65" s="151" customFormat="true" ht="58.5" hidden="false" customHeight="true" outlineLevel="0" collapsed="false">
      <c r="A65" s="65" t="s">
        <v>151</v>
      </c>
      <c r="B65" s="154" t="s">
        <v>154</v>
      </c>
      <c r="C65" s="54" t="s">
        <v>59</v>
      </c>
      <c r="D65" s="54" t="s">
        <v>59</v>
      </c>
      <c r="E65" s="54" t="s">
        <v>59</v>
      </c>
      <c r="F65" s="54" t="s">
        <v>59</v>
      </c>
      <c r="G65" s="54" t="s">
        <v>59</v>
      </c>
      <c r="H65" s="54" t="s">
        <v>59</v>
      </c>
      <c r="I65" s="54" t="s">
        <v>59</v>
      </c>
      <c r="J65" s="54" t="s">
        <v>59</v>
      </c>
      <c r="K65" s="54" t="s">
        <v>59</v>
      </c>
      <c r="L65" s="155" t="n">
        <v>0</v>
      </c>
      <c r="M65" s="54" t="s">
        <v>59</v>
      </c>
      <c r="N65" s="58" t="n">
        <v>7.855</v>
      </c>
      <c r="O65" s="58" t="s">
        <v>59</v>
      </c>
      <c r="P65" s="58" t="s">
        <v>59</v>
      </c>
      <c r="Q65" s="58" t="n">
        <v>0</v>
      </c>
      <c r="R65" s="58" t="s">
        <v>59</v>
      </c>
      <c r="S65" s="58" t="s">
        <v>59</v>
      </c>
      <c r="T65" s="58" t="s">
        <v>59</v>
      </c>
      <c r="U65" s="58" t="s">
        <v>59</v>
      </c>
      <c r="V65" s="58" t="s">
        <v>59</v>
      </c>
      <c r="W65" s="58" t="s">
        <v>59</v>
      </c>
      <c r="X65" s="58" t="s">
        <v>59</v>
      </c>
      <c r="Y65" s="58" t="s">
        <v>59</v>
      </c>
      <c r="Z65" s="58" t="n">
        <f aca="false">'1'!K67</f>
        <v>16.6188233321116</v>
      </c>
      <c r="AA65" s="58" t="s">
        <v>59</v>
      </c>
      <c r="AB65" s="58" t="s">
        <v>59</v>
      </c>
    </row>
    <row r="66" s="150" customFormat="true" ht="105.75" hidden="false" customHeight="true" outlineLevel="0" collapsed="false">
      <c r="A66" s="65" t="s">
        <v>163</v>
      </c>
      <c r="B66" s="154" t="s">
        <v>166</v>
      </c>
      <c r="C66" s="54" t="s">
        <v>59</v>
      </c>
      <c r="D66" s="54" t="s">
        <v>59</v>
      </c>
      <c r="E66" s="54" t="s">
        <v>59</v>
      </c>
      <c r="F66" s="54" t="s">
        <v>59</v>
      </c>
      <c r="G66" s="54" t="s">
        <v>59</v>
      </c>
      <c r="H66" s="54" t="s">
        <v>59</v>
      </c>
      <c r="I66" s="54" t="s">
        <v>59</v>
      </c>
      <c r="J66" s="54" t="s">
        <v>59</v>
      </c>
      <c r="K66" s="54" t="s">
        <v>59</v>
      </c>
      <c r="L66" s="58" t="n">
        <v>1.16</v>
      </c>
      <c r="M66" s="54" t="s">
        <v>59</v>
      </c>
      <c r="N66" s="58" t="n">
        <v>17.971</v>
      </c>
      <c r="O66" s="58" t="s">
        <v>59</v>
      </c>
      <c r="P66" s="58" t="s">
        <v>59</v>
      </c>
      <c r="Q66" s="58" t="n">
        <v>0</v>
      </c>
      <c r="R66" s="58" t="s">
        <v>59</v>
      </c>
      <c r="S66" s="58" t="s">
        <v>59</v>
      </c>
      <c r="T66" s="58" t="s">
        <v>59</v>
      </c>
      <c r="U66" s="58" t="s">
        <v>59</v>
      </c>
      <c r="V66" s="58" t="s">
        <v>59</v>
      </c>
      <c r="W66" s="58" t="s">
        <v>59</v>
      </c>
      <c r="X66" s="58" t="s">
        <v>59</v>
      </c>
      <c r="Y66" s="58" t="s">
        <v>59</v>
      </c>
      <c r="Z66" s="58" t="n">
        <f aca="false">'1'!K73</f>
        <v>40.5228052865632</v>
      </c>
      <c r="AA66" s="58" t="s">
        <v>59</v>
      </c>
      <c r="AB66" s="58" t="s">
        <v>59</v>
      </c>
    </row>
    <row r="67" s="151" customFormat="true" ht="101.25" hidden="false" customHeight="true" outlineLevel="0" collapsed="false">
      <c r="A67" s="65" t="s">
        <v>175</v>
      </c>
      <c r="B67" s="154" t="s">
        <v>178</v>
      </c>
      <c r="C67" s="54" t="s">
        <v>59</v>
      </c>
      <c r="D67" s="54" t="s">
        <v>59</v>
      </c>
      <c r="E67" s="54" t="s">
        <v>59</v>
      </c>
      <c r="F67" s="54" t="s">
        <v>59</v>
      </c>
      <c r="G67" s="54" t="s">
        <v>59</v>
      </c>
      <c r="H67" s="54" t="s">
        <v>59</v>
      </c>
      <c r="I67" s="54" t="s">
        <v>59</v>
      </c>
      <c r="J67" s="54" t="s">
        <v>59</v>
      </c>
      <c r="K67" s="54" t="s">
        <v>59</v>
      </c>
      <c r="L67" s="58" t="n">
        <v>1.03</v>
      </c>
      <c r="M67" s="54" t="s">
        <v>59</v>
      </c>
      <c r="N67" s="58" t="n">
        <v>8.318</v>
      </c>
      <c r="O67" s="58" t="s">
        <v>59</v>
      </c>
      <c r="P67" s="58" t="s">
        <v>59</v>
      </c>
      <c r="Q67" s="58" t="n">
        <v>0</v>
      </c>
      <c r="R67" s="58" t="s">
        <v>59</v>
      </c>
      <c r="S67" s="58" t="s">
        <v>59</v>
      </c>
      <c r="T67" s="58" t="s">
        <v>59</v>
      </c>
      <c r="U67" s="58" t="s">
        <v>59</v>
      </c>
      <c r="V67" s="58" t="s">
        <v>59</v>
      </c>
      <c r="W67" s="58" t="s">
        <v>59</v>
      </c>
      <c r="X67" s="58" t="s">
        <v>59</v>
      </c>
      <c r="Y67" s="58" t="s">
        <v>59</v>
      </c>
      <c r="Z67" s="58" t="n">
        <f aca="false">'1'!K79</f>
        <v>22.8706140187284</v>
      </c>
      <c r="AA67" s="58" t="s">
        <v>59</v>
      </c>
      <c r="AB67" s="58" t="s">
        <v>59</v>
      </c>
    </row>
    <row r="68" s="151" customFormat="true" ht="19.5" hidden="true" customHeight="true" outlineLevel="0" collapsed="false">
      <c r="A68" s="65" t="s">
        <v>187</v>
      </c>
      <c r="B68" s="154"/>
      <c r="C68" s="156"/>
      <c r="D68" s="54"/>
      <c r="E68" s="54"/>
      <c r="F68" s="54"/>
      <c r="G68" s="54"/>
      <c r="H68" s="54"/>
      <c r="I68" s="54"/>
      <c r="J68" s="54"/>
      <c r="K68" s="54"/>
      <c r="L68" s="58"/>
      <c r="M68" s="54"/>
      <c r="N68" s="58"/>
      <c r="O68" s="58"/>
      <c r="P68" s="58"/>
      <c r="Q68" s="157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</row>
    <row r="69" s="150" customFormat="true" ht="71.25" hidden="false" customHeight="true" outlineLevel="0" collapsed="false">
      <c r="A69" s="65" t="s">
        <v>198</v>
      </c>
      <c r="B69" s="154" t="s">
        <v>201</v>
      </c>
      <c r="C69" s="54" t="s">
        <v>59</v>
      </c>
      <c r="D69" s="54" t="s">
        <v>59</v>
      </c>
      <c r="E69" s="54" t="s">
        <v>59</v>
      </c>
      <c r="F69" s="54" t="s">
        <v>59</v>
      </c>
      <c r="G69" s="54" t="s">
        <v>59</v>
      </c>
      <c r="H69" s="54" t="s">
        <v>59</v>
      </c>
      <c r="I69" s="54" t="s">
        <v>59</v>
      </c>
      <c r="J69" s="54" t="s">
        <v>59</v>
      </c>
      <c r="K69" s="54" t="s">
        <v>59</v>
      </c>
      <c r="L69" s="58" t="n">
        <v>0.4</v>
      </c>
      <c r="M69" s="54" t="s">
        <v>59</v>
      </c>
      <c r="N69" s="58" t="n">
        <v>1.712</v>
      </c>
      <c r="O69" s="58" t="s">
        <v>59</v>
      </c>
      <c r="P69" s="58" t="s">
        <v>59</v>
      </c>
      <c r="Q69" s="58" t="n">
        <v>5</v>
      </c>
      <c r="R69" s="58" t="s">
        <v>59</v>
      </c>
      <c r="S69" s="58" t="s">
        <v>59</v>
      </c>
      <c r="T69" s="58" t="s">
        <v>59</v>
      </c>
      <c r="U69" s="58" t="s">
        <v>59</v>
      </c>
      <c r="V69" s="58" t="s">
        <v>59</v>
      </c>
      <c r="W69" s="58" t="s">
        <v>59</v>
      </c>
      <c r="X69" s="58" t="s">
        <v>59</v>
      </c>
      <c r="Y69" s="58" t="s">
        <v>59</v>
      </c>
      <c r="Z69" s="58" t="n">
        <f aca="false">'1'!K91</f>
        <v>13.1157426640302</v>
      </c>
      <c r="AA69" s="58" t="s">
        <v>59</v>
      </c>
      <c r="AB69" s="58" t="s">
        <v>59</v>
      </c>
    </row>
    <row r="70" s="150" customFormat="true" ht="74.25" hidden="false" customHeight="true" outlineLevel="0" collapsed="false">
      <c r="A70" s="65" t="s">
        <v>210</v>
      </c>
      <c r="B70" s="154" t="s">
        <v>213</v>
      </c>
      <c r="C70" s="54" t="s">
        <v>59</v>
      </c>
      <c r="D70" s="54" t="s">
        <v>59</v>
      </c>
      <c r="E70" s="54" t="s">
        <v>59</v>
      </c>
      <c r="F70" s="54" t="s">
        <v>59</v>
      </c>
      <c r="G70" s="54" t="s">
        <v>59</v>
      </c>
      <c r="H70" s="54" t="s">
        <v>59</v>
      </c>
      <c r="I70" s="54" t="s">
        <v>59</v>
      </c>
      <c r="J70" s="54" t="s">
        <v>59</v>
      </c>
      <c r="K70" s="54" t="s">
        <v>59</v>
      </c>
      <c r="L70" s="58" t="n">
        <v>0.76</v>
      </c>
      <c r="M70" s="54" t="s">
        <v>59</v>
      </c>
      <c r="N70" s="58" t="n">
        <v>5.265</v>
      </c>
      <c r="O70" s="58" t="s">
        <v>59</v>
      </c>
      <c r="P70" s="58" t="s">
        <v>59</v>
      </c>
      <c r="Q70" s="58" t="n">
        <v>0</v>
      </c>
      <c r="R70" s="58" t="s">
        <v>59</v>
      </c>
      <c r="S70" s="58" t="s">
        <v>59</v>
      </c>
      <c r="T70" s="58" t="s">
        <v>59</v>
      </c>
      <c r="U70" s="58" t="s">
        <v>59</v>
      </c>
      <c r="V70" s="58" t="s">
        <v>59</v>
      </c>
      <c r="W70" s="58" t="s">
        <v>59</v>
      </c>
      <c r="X70" s="58" t="s">
        <v>59</v>
      </c>
      <c r="Y70" s="58" t="s">
        <v>59</v>
      </c>
      <c r="Z70" s="58" t="n">
        <f aca="false">'1'!K97</f>
        <v>17.31</v>
      </c>
      <c r="AA70" s="58" t="s">
        <v>59</v>
      </c>
      <c r="AB70" s="58" t="s">
        <v>59</v>
      </c>
    </row>
    <row r="71" s="150" customFormat="true" ht="15.75" hidden="true" customHeight="false" outlineLevel="0" collapsed="false">
      <c r="A71" s="65" t="s">
        <v>222</v>
      </c>
      <c r="B71" s="154"/>
      <c r="C71" s="156"/>
      <c r="D71" s="54"/>
      <c r="E71" s="54"/>
      <c r="F71" s="54"/>
      <c r="G71" s="54"/>
      <c r="H71" s="54"/>
      <c r="I71" s="54"/>
      <c r="J71" s="54"/>
      <c r="K71" s="54"/>
      <c r="L71" s="58"/>
      <c r="M71" s="54"/>
      <c r="N71" s="58"/>
      <c r="O71" s="58"/>
      <c r="P71" s="58"/>
      <c r="Q71" s="157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</row>
    <row r="72" s="150" customFormat="true" ht="31.5" hidden="false" customHeight="false" outlineLevel="0" collapsed="false">
      <c r="A72" s="54" t="s">
        <v>233</v>
      </c>
      <c r="B72" s="55" t="s">
        <v>234</v>
      </c>
      <c r="C72" s="54" t="s">
        <v>58</v>
      </c>
      <c r="D72" s="58" t="n">
        <v>0</v>
      </c>
      <c r="E72" s="58" t="n">
        <v>0</v>
      </c>
      <c r="F72" s="58" t="n">
        <v>0</v>
      </c>
      <c r="G72" s="58" t="n">
        <v>0</v>
      </c>
      <c r="H72" s="58" t="n">
        <v>0</v>
      </c>
      <c r="I72" s="58" t="n">
        <v>0</v>
      </c>
      <c r="J72" s="58" t="n">
        <v>0</v>
      </c>
      <c r="K72" s="58" t="n">
        <v>0</v>
      </c>
      <c r="L72" s="58" t="n">
        <v>0</v>
      </c>
      <c r="M72" s="58" t="n">
        <v>0</v>
      </c>
      <c r="N72" s="58" t="n">
        <v>0</v>
      </c>
      <c r="O72" s="58" t="n">
        <v>0</v>
      </c>
      <c r="P72" s="58" t="n">
        <v>0</v>
      </c>
      <c r="Q72" s="58" t="n">
        <v>0</v>
      </c>
      <c r="R72" s="58" t="n">
        <v>0</v>
      </c>
      <c r="S72" s="58" t="n">
        <v>0</v>
      </c>
      <c r="T72" s="58" t="n">
        <v>0</v>
      </c>
      <c r="U72" s="58" t="n">
        <v>0</v>
      </c>
      <c r="V72" s="58" t="n">
        <v>0</v>
      </c>
      <c r="W72" s="58" t="n">
        <v>0</v>
      </c>
      <c r="X72" s="58" t="n">
        <v>0</v>
      </c>
      <c r="Y72" s="58" t="n">
        <v>0</v>
      </c>
      <c r="Z72" s="58" t="n">
        <v>0</v>
      </c>
      <c r="AA72" s="58" t="n">
        <v>0</v>
      </c>
      <c r="AB72" s="58" t="n">
        <v>0</v>
      </c>
    </row>
    <row r="73" s="158" customFormat="true" ht="15.75" hidden="false" customHeight="false" outlineLevel="0" collapsed="false">
      <c r="A73" s="23" t="s">
        <v>235</v>
      </c>
      <c r="B73" s="59" t="s">
        <v>236</v>
      </c>
      <c r="C73" s="23" t="s">
        <v>58</v>
      </c>
      <c r="D73" s="129" t="n">
        <v>0</v>
      </c>
      <c r="E73" s="129" t="n">
        <v>0</v>
      </c>
      <c r="F73" s="129" t="n">
        <v>0</v>
      </c>
      <c r="G73" s="129" t="n">
        <v>0</v>
      </c>
      <c r="H73" s="129" t="n">
        <v>0</v>
      </c>
      <c r="I73" s="129" t="n">
        <v>0</v>
      </c>
      <c r="J73" s="129" t="n">
        <v>0</v>
      </c>
      <c r="K73" s="129" t="n">
        <v>0</v>
      </c>
      <c r="L73" s="129" t="n">
        <v>0</v>
      </c>
      <c r="M73" s="129" t="n">
        <v>0</v>
      </c>
      <c r="N73" s="129" t="n">
        <v>0</v>
      </c>
      <c r="O73" s="129" t="n">
        <v>0</v>
      </c>
      <c r="P73" s="129" t="n">
        <v>0</v>
      </c>
      <c r="Q73" s="60" t="n">
        <f aca="false">SUM(Q74:Q89)</f>
        <v>17</v>
      </c>
      <c r="R73" s="129" t="n">
        <v>0</v>
      </c>
      <c r="S73" s="129" t="n">
        <v>0</v>
      </c>
      <c r="T73" s="129" t="n">
        <v>0</v>
      </c>
      <c r="U73" s="129" t="n">
        <v>0</v>
      </c>
      <c r="V73" s="129" t="n">
        <v>0</v>
      </c>
      <c r="W73" s="129" t="n">
        <v>0</v>
      </c>
      <c r="X73" s="129" t="n">
        <v>0</v>
      </c>
      <c r="Y73" s="129" t="n">
        <v>0</v>
      </c>
      <c r="Z73" s="129" t="n">
        <f aca="false">SUM(Z74:Z89)</f>
        <v>56.2840546985666</v>
      </c>
      <c r="AA73" s="129" t="n">
        <v>0</v>
      </c>
      <c r="AB73" s="129" t="n">
        <v>0</v>
      </c>
    </row>
    <row r="74" s="150" customFormat="true" ht="15.75" hidden="false" customHeight="false" outlineLevel="0" collapsed="false">
      <c r="A74" s="65" t="s">
        <v>237</v>
      </c>
      <c r="B74" s="91" t="s">
        <v>238</v>
      </c>
      <c r="C74" s="54" t="s">
        <v>59</v>
      </c>
      <c r="D74" s="54" t="s">
        <v>59</v>
      </c>
      <c r="E74" s="54" t="s">
        <v>59</v>
      </c>
      <c r="F74" s="54" t="s">
        <v>59</v>
      </c>
      <c r="G74" s="54" t="s">
        <v>59</v>
      </c>
      <c r="H74" s="54" t="s">
        <v>59</v>
      </c>
      <c r="I74" s="54" t="s">
        <v>59</v>
      </c>
      <c r="J74" s="54" t="s">
        <v>59</v>
      </c>
      <c r="K74" s="54" t="s">
        <v>59</v>
      </c>
      <c r="L74" s="54" t="s">
        <v>59</v>
      </c>
      <c r="M74" s="54" t="s">
        <v>59</v>
      </c>
      <c r="N74" s="54" t="s">
        <v>59</v>
      </c>
      <c r="O74" s="54" t="s">
        <v>59</v>
      </c>
      <c r="P74" s="54" t="s">
        <v>59</v>
      </c>
      <c r="Q74" s="20" t="n">
        <v>1</v>
      </c>
      <c r="R74" s="54" t="s">
        <v>59</v>
      </c>
      <c r="S74" s="54" t="s">
        <v>59</v>
      </c>
      <c r="T74" s="54" t="s">
        <v>59</v>
      </c>
      <c r="U74" s="54" t="s">
        <v>59</v>
      </c>
      <c r="V74" s="54" t="s">
        <v>59</v>
      </c>
      <c r="W74" s="54" t="s">
        <v>59</v>
      </c>
      <c r="X74" s="54" t="s">
        <v>59</v>
      </c>
      <c r="Y74" s="54" t="s">
        <v>59</v>
      </c>
      <c r="Z74" s="58" t="n">
        <f aca="false">'1'!K110</f>
        <v>0.6604725</v>
      </c>
      <c r="AA74" s="58" t="s">
        <v>59</v>
      </c>
      <c r="AB74" s="58" t="s">
        <v>59</v>
      </c>
    </row>
    <row r="75" s="150" customFormat="true" ht="15.75" hidden="false" customHeight="false" outlineLevel="0" collapsed="false">
      <c r="A75" s="65" t="s">
        <v>240</v>
      </c>
      <c r="B75" s="93" t="s">
        <v>241</v>
      </c>
      <c r="C75" s="54" t="s">
        <v>59</v>
      </c>
      <c r="D75" s="54" t="s">
        <v>59</v>
      </c>
      <c r="E75" s="54" t="s">
        <v>59</v>
      </c>
      <c r="F75" s="54" t="s">
        <v>59</v>
      </c>
      <c r="G75" s="54" t="s">
        <v>59</v>
      </c>
      <c r="H75" s="54" t="s">
        <v>59</v>
      </c>
      <c r="I75" s="54" t="s">
        <v>59</v>
      </c>
      <c r="J75" s="54" t="s">
        <v>59</v>
      </c>
      <c r="K75" s="54" t="s">
        <v>59</v>
      </c>
      <c r="L75" s="54" t="s">
        <v>59</v>
      </c>
      <c r="M75" s="54" t="s">
        <v>59</v>
      </c>
      <c r="N75" s="54" t="s">
        <v>59</v>
      </c>
      <c r="O75" s="54" t="s">
        <v>59</v>
      </c>
      <c r="P75" s="54" t="s">
        <v>59</v>
      </c>
      <c r="Q75" s="20" t="n">
        <v>1</v>
      </c>
      <c r="R75" s="54" t="s">
        <v>59</v>
      </c>
      <c r="S75" s="54" t="s">
        <v>59</v>
      </c>
      <c r="T75" s="54" t="s">
        <v>59</v>
      </c>
      <c r="U75" s="54" t="s">
        <v>59</v>
      </c>
      <c r="V75" s="54" t="s">
        <v>59</v>
      </c>
      <c r="W75" s="54" t="s">
        <v>59</v>
      </c>
      <c r="X75" s="54" t="s">
        <v>59</v>
      </c>
      <c r="Y75" s="54" t="s">
        <v>59</v>
      </c>
      <c r="Z75" s="58" t="n">
        <f aca="false">'1'!K111</f>
        <v>8.88333333333333</v>
      </c>
      <c r="AA75" s="58" t="s">
        <v>59</v>
      </c>
      <c r="AB75" s="58" t="s">
        <v>59</v>
      </c>
    </row>
    <row r="76" s="150" customFormat="true" ht="15.75" hidden="false" customHeight="false" outlineLevel="0" collapsed="false">
      <c r="A76" s="65" t="s">
        <v>243</v>
      </c>
      <c r="B76" s="93" t="s">
        <v>244</v>
      </c>
      <c r="C76" s="54" t="s">
        <v>59</v>
      </c>
      <c r="D76" s="54" t="s">
        <v>59</v>
      </c>
      <c r="E76" s="54" t="s">
        <v>59</v>
      </c>
      <c r="F76" s="54" t="s">
        <v>59</v>
      </c>
      <c r="G76" s="54" t="s">
        <v>59</v>
      </c>
      <c r="H76" s="54" t="s">
        <v>59</v>
      </c>
      <c r="I76" s="54" t="s">
        <v>59</v>
      </c>
      <c r="J76" s="54" t="s">
        <v>59</v>
      </c>
      <c r="K76" s="54" t="s">
        <v>59</v>
      </c>
      <c r="L76" s="54" t="s">
        <v>59</v>
      </c>
      <c r="M76" s="54" t="s">
        <v>59</v>
      </c>
      <c r="N76" s="54" t="s">
        <v>59</v>
      </c>
      <c r="O76" s="54" t="s">
        <v>59</v>
      </c>
      <c r="P76" s="54" t="s">
        <v>59</v>
      </c>
      <c r="Q76" s="159" t="n">
        <v>0</v>
      </c>
      <c r="R76" s="54" t="s">
        <v>59</v>
      </c>
      <c r="S76" s="54" t="s">
        <v>59</v>
      </c>
      <c r="T76" s="54" t="s">
        <v>59</v>
      </c>
      <c r="U76" s="54" t="s">
        <v>59</v>
      </c>
      <c r="V76" s="54" t="s">
        <v>59</v>
      </c>
      <c r="W76" s="54" t="s">
        <v>59</v>
      </c>
      <c r="X76" s="54" t="s">
        <v>59</v>
      </c>
      <c r="Y76" s="54" t="s">
        <v>59</v>
      </c>
      <c r="Z76" s="58" t="n">
        <f aca="false">'1'!K112</f>
        <v>0</v>
      </c>
      <c r="AA76" s="58" t="s">
        <v>59</v>
      </c>
      <c r="AB76" s="58" t="s">
        <v>59</v>
      </c>
    </row>
    <row r="77" s="150" customFormat="true" ht="15.75" hidden="false" customHeight="false" outlineLevel="0" collapsed="false">
      <c r="A77" s="65" t="s">
        <v>246</v>
      </c>
      <c r="B77" s="93" t="s">
        <v>247</v>
      </c>
      <c r="C77" s="54" t="s">
        <v>59</v>
      </c>
      <c r="D77" s="54" t="s">
        <v>59</v>
      </c>
      <c r="E77" s="54" t="s">
        <v>59</v>
      </c>
      <c r="F77" s="54" t="s">
        <v>59</v>
      </c>
      <c r="G77" s="54" t="s">
        <v>59</v>
      </c>
      <c r="H77" s="54" t="s">
        <v>59</v>
      </c>
      <c r="I77" s="54" t="s">
        <v>59</v>
      </c>
      <c r="J77" s="54" t="s">
        <v>59</v>
      </c>
      <c r="K77" s="54" t="s">
        <v>59</v>
      </c>
      <c r="L77" s="54" t="s">
        <v>59</v>
      </c>
      <c r="M77" s="54" t="s">
        <v>59</v>
      </c>
      <c r="N77" s="54" t="s">
        <v>59</v>
      </c>
      <c r="O77" s="54" t="s">
        <v>59</v>
      </c>
      <c r="P77" s="54" t="s">
        <v>59</v>
      </c>
      <c r="Q77" s="20" t="n">
        <v>1</v>
      </c>
      <c r="R77" s="54" t="s">
        <v>59</v>
      </c>
      <c r="S77" s="54" t="s">
        <v>59</v>
      </c>
      <c r="T77" s="54" t="s">
        <v>59</v>
      </c>
      <c r="U77" s="54" t="s">
        <v>59</v>
      </c>
      <c r="V77" s="54" t="s">
        <v>59</v>
      </c>
      <c r="W77" s="54" t="s">
        <v>59</v>
      </c>
      <c r="X77" s="54" t="s">
        <v>59</v>
      </c>
      <c r="Y77" s="54" t="s">
        <v>59</v>
      </c>
      <c r="Z77" s="58" t="n">
        <f aca="false">'1'!K113</f>
        <v>4.14583333333333</v>
      </c>
      <c r="AA77" s="58" t="s">
        <v>59</v>
      </c>
      <c r="AB77" s="58" t="s">
        <v>59</v>
      </c>
    </row>
    <row r="78" s="150" customFormat="true" ht="15.75" hidden="false" customHeight="false" outlineLevel="0" collapsed="false">
      <c r="A78" s="65" t="s">
        <v>248</v>
      </c>
      <c r="B78" s="91" t="s">
        <v>249</v>
      </c>
      <c r="C78" s="54" t="s">
        <v>59</v>
      </c>
      <c r="D78" s="54" t="s">
        <v>59</v>
      </c>
      <c r="E78" s="54" t="s">
        <v>59</v>
      </c>
      <c r="F78" s="54" t="s">
        <v>59</v>
      </c>
      <c r="G78" s="54" t="s">
        <v>59</v>
      </c>
      <c r="H78" s="54" t="s">
        <v>59</v>
      </c>
      <c r="I78" s="54" t="s">
        <v>59</v>
      </c>
      <c r="J78" s="54" t="s">
        <v>59</v>
      </c>
      <c r="K78" s="54" t="s">
        <v>59</v>
      </c>
      <c r="L78" s="54" t="s">
        <v>59</v>
      </c>
      <c r="M78" s="54" t="s">
        <v>59</v>
      </c>
      <c r="N78" s="54" t="s">
        <v>59</v>
      </c>
      <c r="O78" s="54" t="s">
        <v>59</v>
      </c>
      <c r="P78" s="54" t="s">
        <v>59</v>
      </c>
      <c r="Q78" s="159" t="n">
        <v>1</v>
      </c>
      <c r="R78" s="54" t="s">
        <v>59</v>
      </c>
      <c r="S78" s="54" t="s">
        <v>59</v>
      </c>
      <c r="T78" s="54" t="s">
        <v>59</v>
      </c>
      <c r="U78" s="54" t="s">
        <v>59</v>
      </c>
      <c r="V78" s="54" t="s">
        <v>59</v>
      </c>
      <c r="W78" s="54" t="s">
        <v>59</v>
      </c>
      <c r="X78" s="54" t="s">
        <v>59</v>
      </c>
      <c r="Y78" s="54" t="s">
        <v>59</v>
      </c>
      <c r="Z78" s="58" t="n">
        <f aca="false">'1'!K114</f>
        <v>0.871941666666667</v>
      </c>
      <c r="AA78" s="58" t="s">
        <v>59</v>
      </c>
      <c r="AB78" s="58" t="s">
        <v>59</v>
      </c>
    </row>
    <row r="79" s="150" customFormat="true" ht="15.75" hidden="false" customHeight="false" outlineLevel="0" collapsed="false">
      <c r="A79" s="65" t="s">
        <v>250</v>
      </c>
      <c r="B79" s="91" t="s">
        <v>251</v>
      </c>
      <c r="C79" s="54" t="s">
        <v>59</v>
      </c>
      <c r="D79" s="54" t="s">
        <v>59</v>
      </c>
      <c r="E79" s="54" t="s">
        <v>59</v>
      </c>
      <c r="F79" s="54" t="s">
        <v>59</v>
      </c>
      <c r="G79" s="54" t="s">
        <v>59</v>
      </c>
      <c r="H79" s="54" t="s">
        <v>59</v>
      </c>
      <c r="I79" s="54" t="s">
        <v>59</v>
      </c>
      <c r="J79" s="54" t="s">
        <v>59</v>
      </c>
      <c r="K79" s="54" t="s">
        <v>59</v>
      </c>
      <c r="L79" s="54" t="s">
        <v>59</v>
      </c>
      <c r="M79" s="54" t="s">
        <v>59</v>
      </c>
      <c r="N79" s="54" t="s">
        <v>59</v>
      </c>
      <c r="O79" s="54" t="s">
        <v>59</v>
      </c>
      <c r="P79" s="54" t="s">
        <v>59</v>
      </c>
      <c r="Q79" s="159" t="n">
        <v>8</v>
      </c>
      <c r="R79" s="54" t="s">
        <v>59</v>
      </c>
      <c r="S79" s="54" t="s">
        <v>59</v>
      </c>
      <c r="T79" s="54" t="s">
        <v>59</v>
      </c>
      <c r="U79" s="54" t="s">
        <v>59</v>
      </c>
      <c r="V79" s="54" t="s">
        <v>59</v>
      </c>
      <c r="W79" s="54" t="s">
        <v>59</v>
      </c>
      <c r="X79" s="54" t="s">
        <v>59</v>
      </c>
      <c r="Y79" s="54" t="s">
        <v>59</v>
      </c>
      <c r="Z79" s="58" t="n">
        <f aca="false">'1'!K115</f>
        <v>9.34466666666667</v>
      </c>
      <c r="AA79" s="58" t="s">
        <v>59</v>
      </c>
      <c r="AB79" s="58" t="s">
        <v>59</v>
      </c>
    </row>
    <row r="80" s="150" customFormat="true" ht="15.75" hidden="false" customHeight="false" outlineLevel="0" collapsed="false">
      <c r="A80" s="65" t="s">
        <v>253</v>
      </c>
      <c r="B80" s="95" t="s">
        <v>254</v>
      </c>
      <c r="C80" s="54" t="s">
        <v>59</v>
      </c>
      <c r="D80" s="54" t="s">
        <v>59</v>
      </c>
      <c r="E80" s="54" t="s">
        <v>59</v>
      </c>
      <c r="F80" s="54" t="s">
        <v>59</v>
      </c>
      <c r="G80" s="54" t="s">
        <v>59</v>
      </c>
      <c r="H80" s="54" t="s">
        <v>59</v>
      </c>
      <c r="I80" s="54" t="s">
        <v>59</v>
      </c>
      <c r="J80" s="54" t="s">
        <v>59</v>
      </c>
      <c r="K80" s="54" t="s">
        <v>59</v>
      </c>
      <c r="L80" s="54" t="s">
        <v>59</v>
      </c>
      <c r="M80" s="54" t="s">
        <v>59</v>
      </c>
      <c r="N80" s="54" t="s">
        <v>59</v>
      </c>
      <c r="O80" s="54" t="s">
        <v>59</v>
      </c>
      <c r="P80" s="54" t="s">
        <v>59</v>
      </c>
      <c r="Q80" s="159" t="n">
        <v>0</v>
      </c>
      <c r="R80" s="54" t="s">
        <v>59</v>
      </c>
      <c r="S80" s="54" t="s">
        <v>59</v>
      </c>
      <c r="T80" s="54" t="s">
        <v>59</v>
      </c>
      <c r="U80" s="54" t="s">
        <v>59</v>
      </c>
      <c r="V80" s="54" t="s">
        <v>59</v>
      </c>
      <c r="W80" s="54" t="s">
        <v>59</v>
      </c>
      <c r="X80" s="54" t="s">
        <v>59</v>
      </c>
      <c r="Y80" s="54" t="s">
        <v>59</v>
      </c>
      <c r="Z80" s="58" t="n">
        <f aca="false">'1'!K116</f>
        <v>0</v>
      </c>
      <c r="AA80" s="58" t="s">
        <v>59</v>
      </c>
      <c r="AB80" s="58" t="s">
        <v>59</v>
      </c>
    </row>
    <row r="81" s="150" customFormat="true" ht="15.75" hidden="false" customHeight="false" outlineLevel="0" collapsed="false">
      <c r="A81" s="65" t="s">
        <v>255</v>
      </c>
      <c r="B81" s="95" t="s">
        <v>256</v>
      </c>
      <c r="C81" s="54" t="s">
        <v>59</v>
      </c>
      <c r="D81" s="54" t="s">
        <v>59</v>
      </c>
      <c r="E81" s="54" t="s">
        <v>59</v>
      </c>
      <c r="F81" s="54" t="s">
        <v>59</v>
      </c>
      <c r="G81" s="54" t="s">
        <v>59</v>
      </c>
      <c r="H81" s="54" t="s">
        <v>59</v>
      </c>
      <c r="I81" s="54" t="s">
        <v>59</v>
      </c>
      <c r="J81" s="54" t="s">
        <v>59</v>
      </c>
      <c r="K81" s="54" t="s">
        <v>59</v>
      </c>
      <c r="L81" s="54" t="s">
        <v>59</v>
      </c>
      <c r="M81" s="54" t="s">
        <v>59</v>
      </c>
      <c r="N81" s="54" t="s">
        <v>59</v>
      </c>
      <c r="O81" s="54" t="s">
        <v>59</v>
      </c>
      <c r="P81" s="54" t="s">
        <v>59</v>
      </c>
      <c r="Q81" s="159" t="n">
        <v>0</v>
      </c>
      <c r="R81" s="54" t="s">
        <v>59</v>
      </c>
      <c r="S81" s="54" t="s">
        <v>59</v>
      </c>
      <c r="T81" s="54" t="s">
        <v>59</v>
      </c>
      <c r="U81" s="54" t="s">
        <v>59</v>
      </c>
      <c r="V81" s="54" t="s">
        <v>59</v>
      </c>
      <c r="W81" s="54" t="s">
        <v>59</v>
      </c>
      <c r="X81" s="54" t="s">
        <v>59</v>
      </c>
      <c r="Y81" s="54" t="s">
        <v>59</v>
      </c>
      <c r="Z81" s="58" t="n">
        <f aca="false">'1'!K117</f>
        <v>0</v>
      </c>
      <c r="AA81" s="58" t="s">
        <v>59</v>
      </c>
      <c r="AB81" s="58" t="s">
        <v>59</v>
      </c>
    </row>
    <row r="82" s="150" customFormat="true" ht="31.5" hidden="false" customHeight="false" outlineLevel="0" collapsed="false">
      <c r="A82" s="65" t="s">
        <v>257</v>
      </c>
      <c r="B82" s="93" t="s">
        <v>258</v>
      </c>
      <c r="C82" s="54" t="s">
        <v>59</v>
      </c>
      <c r="D82" s="54" t="s">
        <v>59</v>
      </c>
      <c r="E82" s="54" t="s">
        <v>59</v>
      </c>
      <c r="F82" s="54" t="s">
        <v>59</v>
      </c>
      <c r="G82" s="54" t="s">
        <v>59</v>
      </c>
      <c r="H82" s="54" t="s">
        <v>59</v>
      </c>
      <c r="I82" s="54" t="s">
        <v>59</v>
      </c>
      <c r="J82" s="54" t="s">
        <v>59</v>
      </c>
      <c r="K82" s="54" t="s">
        <v>59</v>
      </c>
      <c r="L82" s="54" t="s">
        <v>59</v>
      </c>
      <c r="M82" s="54" t="s">
        <v>59</v>
      </c>
      <c r="N82" s="54" t="s">
        <v>59</v>
      </c>
      <c r="O82" s="54" t="s">
        <v>59</v>
      </c>
      <c r="P82" s="54" t="s">
        <v>59</v>
      </c>
      <c r="Q82" s="20" t="n">
        <v>1</v>
      </c>
      <c r="R82" s="54" t="s">
        <v>59</v>
      </c>
      <c r="S82" s="54" t="s">
        <v>59</v>
      </c>
      <c r="T82" s="54" t="s">
        <v>59</v>
      </c>
      <c r="U82" s="54" t="s">
        <v>59</v>
      </c>
      <c r="V82" s="54" t="s">
        <v>59</v>
      </c>
      <c r="W82" s="54" t="s">
        <v>59</v>
      </c>
      <c r="X82" s="54" t="s">
        <v>59</v>
      </c>
      <c r="Y82" s="54" t="s">
        <v>59</v>
      </c>
      <c r="Z82" s="58" t="n">
        <f aca="false">'1'!K118</f>
        <v>3.03166666666667</v>
      </c>
      <c r="AA82" s="58" t="s">
        <v>59</v>
      </c>
      <c r="AB82" s="58" t="s">
        <v>59</v>
      </c>
    </row>
    <row r="83" s="150" customFormat="true" ht="15.75" hidden="false" customHeight="false" outlineLevel="0" collapsed="false">
      <c r="A83" s="65" t="s">
        <v>259</v>
      </c>
      <c r="B83" s="93" t="s">
        <v>260</v>
      </c>
      <c r="C83" s="54" t="s">
        <v>59</v>
      </c>
      <c r="D83" s="54" t="s">
        <v>59</v>
      </c>
      <c r="E83" s="54" t="s">
        <v>59</v>
      </c>
      <c r="F83" s="54" t="s">
        <v>59</v>
      </c>
      <c r="G83" s="54" t="s">
        <v>59</v>
      </c>
      <c r="H83" s="54" t="s">
        <v>59</v>
      </c>
      <c r="I83" s="54" t="s">
        <v>59</v>
      </c>
      <c r="J83" s="54" t="s">
        <v>59</v>
      </c>
      <c r="K83" s="54" t="s">
        <v>59</v>
      </c>
      <c r="L83" s="54" t="s">
        <v>59</v>
      </c>
      <c r="M83" s="54" t="s">
        <v>59</v>
      </c>
      <c r="N83" s="54" t="s">
        <v>59</v>
      </c>
      <c r="O83" s="54" t="s">
        <v>59</v>
      </c>
      <c r="P83" s="54" t="s">
        <v>59</v>
      </c>
      <c r="Q83" s="20" t="n">
        <v>1</v>
      </c>
      <c r="R83" s="54" t="s">
        <v>59</v>
      </c>
      <c r="S83" s="54" t="s">
        <v>59</v>
      </c>
      <c r="T83" s="54" t="s">
        <v>59</v>
      </c>
      <c r="U83" s="54" t="s">
        <v>59</v>
      </c>
      <c r="V83" s="54" t="s">
        <v>59</v>
      </c>
      <c r="W83" s="54" t="s">
        <v>59</v>
      </c>
      <c r="X83" s="54" t="s">
        <v>59</v>
      </c>
      <c r="Y83" s="54" t="s">
        <v>59</v>
      </c>
      <c r="Z83" s="58" t="n">
        <f aca="false">'1'!K119</f>
        <v>1.38166666666667</v>
      </c>
      <c r="AA83" s="58" t="s">
        <v>59</v>
      </c>
      <c r="AB83" s="58" t="s">
        <v>59</v>
      </c>
    </row>
    <row r="84" s="150" customFormat="true" ht="15.75" hidden="false" customHeight="false" outlineLevel="0" collapsed="false">
      <c r="A84" s="65" t="s">
        <v>261</v>
      </c>
      <c r="B84" s="93" t="s">
        <v>262</v>
      </c>
      <c r="C84" s="54" t="s">
        <v>59</v>
      </c>
      <c r="D84" s="54" t="s">
        <v>59</v>
      </c>
      <c r="E84" s="54" t="s">
        <v>59</v>
      </c>
      <c r="F84" s="54" t="s">
        <v>59</v>
      </c>
      <c r="G84" s="54" t="s">
        <v>59</v>
      </c>
      <c r="H84" s="54" t="s">
        <v>59</v>
      </c>
      <c r="I84" s="54" t="s">
        <v>59</v>
      </c>
      <c r="J84" s="54" t="s">
        <v>59</v>
      </c>
      <c r="K84" s="54" t="s">
        <v>59</v>
      </c>
      <c r="L84" s="54" t="s">
        <v>59</v>
      </c>
      <c r="M84" s="54" t="s">
        <v>59</v>
      </c>
      <c r="N84" s="54" t="s">
        <v>59</v>
      </c>
      <c r="O84" s="54" t="s">
        <v>59</v>
      </c>
      <c r="P84" s="54" t="s">
        <v>59</v>
      </c>
      <c r="Q84" s="20" t="n">
        <v>1</v>
      </c>
      <c r="R84" s="54" t="s">
        <v>59</v>
      </c>
      <c r="S84" s="54" t="s">
        <v>59</v>
      </c>
      <c r="T84" s="54" t="s">
        <v>59</v>
      </c>
      <c r="U84" s="54" t="s">
        <v>59</v>
      </c>
      <c r="V84" s="54" t="s">
        <v>59</v>
      </c>
      <c r="W84" s="54" t="s">
        <v>59</v>
      </c>
      <c r="X84" s="54" t="s">
        <v>59</v>
      </c>
      <c r="Y84" s="54" t="s">
        <v>59</v>
      </c>
      <c r="Z84" s="58" t="n">
        <f aca="false">'1'!K120</f>
        <v>5.885</v>
      </c>
      <c r="AA84" s="58" t="s">
        <v>59</v>
      </c>
      <c r="AB84" s="58" t="s">
        <v>59</v>
      </c>
    </row>
    <row r="85" s="150" customFormat="true" ht="15.75" hidden="false" customHeight="false" outlineLevel="0" collapsed="false">
      <c r="A85" s="65" t="s">
        <v>263</v>
      </c>
      <c r="B85" s="93" t="s">
        <v>264</v>
      </c>
      <c r="C85" s="54" t="s">
        <v>59</v>
      </c>
      <c r="D85" s="54" t="s">
        <v>59</v>
      </c>
      <c r="E85" s="54" t="s">
        <v>59</v>
      </c>
      <c r="F85" s="54" t="s">
        <v>59</v>
      </c>
      <c r="G85" s="54" t="s">
        <v>59</v>
      </c>
      <c r="H85" s="54" t="s">
        <v>59</v>
      </c>
      <c r="I85" s="54" t="s">
        <v>59</v>
      </c>
      <c r="J85" s="54" t="s">
        <v>59</v>
      </c>
      <c r="K85" s="54" t="s">
        <v>59</v>
      </c>
      <c r="L85" s="54" t="s">
        <v>59</v>
      </c>
      <c r="M85" s="54" t="s">
        <v>59</v>
      </c>
      <c r="N85" s="54" t="s">
        <v>59</v>
      </c>
      <c r="O85" s="54" t="s">
        <v>59</v>
      </c>
      <c r="P85" s="54" t="s">
        <v>59</v>
      </c>
      <c r="Q85" s="160" t="n">
        <v>2</v>
      </c>
      <c r="R85" s="54" t="s">
        <v>59</v>
      </c>
      <c r="S85" s="54" t="s">
        <v>59</v>
      </c>
      <c r="T85" s="54" t="s">
        <v>59</v>
      </c>
      <c r="U85" s="54" t="s">
        <v>59</v>
      </c>
      <c r="V85" s="54" t="s">
        <v>59</v>
      </c>
      <c r="W85" s="54" t="s">
        <v>59</v>
      </c>
      <c r="X85" s="54" t="s">
        <v>59</v>
      </c>
      <c r="Y85" s="54" t="s">
        <v>59</v>
      </c>
      <c r="Z85" s="58" t="n">
        <f aca="false">'1'!K121</f>
        <v>16.2283333333333</v>
      </c>
      <c r="AA85" s="58" t="s">
        <v>59</v>
      </c>
      <c r="AB85" s="58" t="s">
        <v>59</v>
      </c>
    </row>
    <row r="86" s="150" customFormat="true" ht="15.75" hidden="false" customHeight="false" outlineLevel="0" collapsed="false">
      <c r="A86" s="65" t="s">
        <v>265</v>
      </c>
      <c r="B86" s="93" t="s">
        <v>266</v>
      </c>
      <c r="C86" s="54" t="s">
        <v>59</v>
      </c>
      <c r="D86" s="54" t="s">
        <v>59</v>
      </c>
      <c r="E86" s="54" t="s">
        <v>59</v>
      </c>
      <c r="F86" s="54" t="s">
        <v>59</v>
      </c>
      <c r="G86" s="54" t="s">
        <v>59</v>
      </c>
      <c r="H86" s="54" t="s">
        <v>59</v>
      </c>
      <c r="I86" s="54" t="s">
        <v>59</v>
      </c>
      <c r="J86" s="54" t="s">
        <v>59</v>
      </c>
      <c r="K86" s="54" t="s">
        <v>59</v>
      </c>
      <c r="L86" s="54" t="s">
        <v>59</v>
      </c>
      <c r="M86" s="54" t="s">
        <v>59</v>
      </c>
      <c r="N86" s="54" t="s">
        <v>59</v>
      </c>
      <c r="O86" s="54" t="s">
        <v>59</v>
      </c>
      <c r="P86" s="54" t="s">
        <v>59</v>
      </c>
      <c r="Q86" s="161" t="n">
        <v>0</v>
      </c>
      <c r="R86" s="54" t="s">
        <v>59</v>
      </c>
      <c r="S86" s="54" t="s">
        <v>59</v>
      </c>
      <c r="T86" s="54" t="s">
        <v>59</v>
      </c>
      <c r="U86" s="54" t="s">
        <v>59</v>
      </c>
      <c r="V86" s="54" t="s">
        <v>59</v>
      </c>
      <c r="W86" s="54" t="s">
        <v>59</v>
      </c>
      <c r="X86" s="54" t="s">
        <v>59</v>
      </c>
      <c r="Y86" s="54" t="s">
        <v>59</v>
      </c>
      <c r="Z86" s="58" t="n">
        <f aca="false">'1'!K122</f>
        <v>0.50125944</v>
      </c>
      <c r="AA86" s="58" t="s">
        <v>59</v>
      </c>
      <c r="AB86" s="58" t="s">
        <v>59</v>
      </c>
    </row>
    <row r="87" s="150" customFormat="true" ht="15.75" hidden="false" customHeight="false" outlineLevel="0" collapsed="false">
      <c r="A87" s="65" t="s">
        <v>267</v>
      </c>
      <c r="B87" s="93" t="s">
        <v>268</v>
      </c>
      <c r="C87" s="54" t="s">
        <v>59</v>
      </c>
      <c r="D87" s="54" t="s">
        <v>59</v>
      </c>
      <c r="E87" s="54" t="s">
        <v>59</v>
      </c>
      <c r="F87" s="54" t="s">
        <v>59</v>
      </c>
      <c r="G87" s="54" t="s">
        <v>59</v>
      </c>
      <c r="H87" s="54" t="s">
        <v>59</v>
      </c>
      <c r="I87" s="54" t="s">
        <v>59</v>
      </c>
      <c r="J87" s="54" t="s">
        <v>59</v>
      </c>
      <c r="K87" s="54" t="s">
        <v>59</v>
      </c>
      <c r="L87" s="54" t="s">
        <v>59</v>
      </c>
      <c r="M87" s="54" t="s">
        <v>59</v>
      </c>
      <c r="N87" s="54" t="s">
        <v>59</v>
      </c>
      <c r="O87" s="54" t="s">
        <v>59</v>
      </c>
      <c r="P87" s="54" t="s">
        <v>59</v>
      </c>
      <c r="Q87" s="161" t="n">
        <v>0</v>
      </c>
      <c r="R87" s="54" t="s">
        <v>59</v>
      </c>
      <c r="S87" s="54" t="s">
        <v>59</v>
      </c>
      <c r="T87" s="54" t="s">
        <v>59</v>
      </c>
      <c r="U87" s="54" t="s">
        <v>59</v>
      </c>
      <c r="V87" s="54" t="s">
        <v>59</v>
      </c>
      <c r="W87" s="54" t="s">
        <v>59</v>
      </c>
      <c r="X87" s="54" t="s">
        <v>59</v>
      </c>
      <c r="Y87" s="54" t="s">
        <v>59</v>
      </c>
      <c r="Z87" s="58" t="n">
        <f aca="false">'1'!K123</f>
        <v>0.50512</v>
      </c>
      <c r="AA87" s="58" t="s">
        <v>59</v>
      </c>
      <c r="AB87" s="58" t="s">
        <v>59</v>
      </c>
    </row>
    <row r="88" s="150" customFormat="true" ht="31.5" hidden="false" customHeight="false" outlineLevel="0" collapsed="false">
      <c r="A88" s="65" t="s">
        <v>269</v>
      </c>
      <c r="B88" s="93" t="s">
        <v>270</v>
      </c>
      <c r="C88" s="54" t="s">
        <v>59</v>
      </c>
      <c r="D88" s="54" t="s">
        <v>59</v>
      </c>
      <c r="E88" s="54" t="s">
        <v>59</v>
      </c>
      <c r="F88" s="54" t="s">
        <v>59</v>
      </c>
      <c r="G88" s="54" t="s">
        <v>59</v>
      </c>
      <c r="H88" s="54" t="s">
        <v>59</v>
      </c>
      <c r="I88" s="54" t="s">
        <v>59</v>
      </c>
      <c r="J88" s="54" t="s">
        <v>59</v>
      </c>
      <c r="K88" s="54" t="s">
        <v>59</v>
      </c>
      <c r="L88" s="54" t="s">
        <v>59</v>
      </c>
      <c r="M88" s="54" t="s">
        <v>59</v>
      </c>
      <c r="N88" s="54" t="s">
        <v>59</v>
      </c>
      <c r="O88" s="54" t="s">
        <v>59</v>
      </c>
      <c r="P88" s="54" t="s">
        <v>59</v>
      </c>
      <c r="Q88" s="161" t="n">
        <v>0</v>
      </c>
      <c r="R88" s="54" t="s">
        <v>59</v>
      </c>
      <c r="S88" s="54" t="s">
        <v>59</v>
      </c>
      <c r="T88" s="54" t="s">
        <v>59</v>
      </c>
      <c r="U88" s="54" t="s">
        <v>59</v>
      </c>
      <c r="V88" s="54" t="s">
        <v>59</v>
      </c>
      <c r="W88" s="54" t="s">
        <v>59</v>
      </c>
      <c r="X88" s="54" t="s">
        <v>59</v>
      </c>
      <c r="Y88" s="54" t="s">
        <v>59</v>
      </c>
      <c r="Z88" s="58" t="n">
        <f aca="false">'1'!K124</f>
        <v>4.35594658</v>
      </c>
      <c r="AA88" s="58" t="s">
        <v>59</v>
      </c>
      <c r="AB88" s="58" t="s">
        <v>59</v>
      </c>
    </row>
    <row r="89" s="150" customFormat="true" ht="15.75" hidden="false" customHeight="false" outlineLevel="0" collapsed="false">
      <c r="A89" s="65" t="s">
        <v>271</v>
      </c>
      <c r="B89" s="93" t="s">
        <v>272</v>
      </c>
      <c r="C89" s="54" t="s">
        <v>59</v>
      </c>
      <c r="D89" s="54" t="s">
        <v>59</v>
      </c>
      <c r="E89" s="54" t="s">
        <v>59</v>
      </c>
      <c r="F89" s="54" t="s">
        <v>59</v>
      </c>
      <c r="G89" s="54" t="s">
        <v>59</v>
      </c>
      <c r="H89" s="54" t="s">
        <v>59</v>
      </c>
      <c r="I89" s="54" t="s">
        <v>59</v>
      </c>
      <c r="J89" s="54" t="s">
        <v>59</v>
      </c>
      <c r="K89" s="54" t="s">
        <v>59</v>
      </c>
      <c r="L89" s="54" t="s">
        <v>59</v>
      </c>
      <c r="M89" s="54" t="s">
        <v>59</v>
      </c>
      <c r="N89" s="54" t="s">
        <v>59</v>
      </c>
      <c r="O89" s="54" t="s">
        <v>59</v>
      </c>
      <c r="P89" s="54" t="s">
        <v>59</v>
      </c>
      <c r="Q89" s="161" t="n">
        <v>0</v>
      </c>
      <c r="R89" s="54" t="s">
        <v>59</v>
      </c>
      <c r="S89" s="54" t="s">
        <v>59</v>
      </c>
      <c r="T89" s="54" t="s">
        <v>59</v>
      </c>
      <c r="U89" s="54" t="s">
        <v>59</v>
      </c>
      <c r="V89" s="54" t="s">
        <v>59</v>
      </c>
      <c r="W89" s="54" t="s">
        <v>59</v>
      </c>
      <c r="X89" s="54" t="s">
        <v>59</v>
      </c>
      <c r="Y89" s="54" t="s">
        <v>59</v>
      </c>
      <c r="Z89" s="58" t="n">
        <f aca="false">'1'!K125</f>
        <v>0.4888145119</v>
      </c>
      <c r="AA89" s="58" t="s">
        <v>59</v>
      </c>
      <c r="AB89" s="58" t="s">
        <v>59</v>
      </c>
    </row>
    <row r="90" s="150" customFormat="true" ht="15.75" hidden="false" customHeight="false" outlineLevel="0" collapsed="false">
      <c r="A90" s="162"/>
      <c r="B90" s="136"/>
      <c r="C90" s="163"/>
      <c r="D90" s="163"/>
      <c r="E90" s="163"/>
      <c r="F90" s="163"/>
      <c r="G90" s="163"/>
      <c r="H90" s="163"/>
      <c r="I90" s="163"/>
      <c r="J90" s="96"/>
      <c r="K90" s="96"/>
      <c r="L90" s="163"/>
      <c r="M90" s="163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</row>
    <row r="92" customFormat="false" ht="18" hidden="false" customHeight="true" outlineLevel="0" collapsed="false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</row>
    <row r="93" customFormat="false" ht="17.25" hidden="false" customHeight="true" outlineLevel="0" collapsed="false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</row>
    <row r="94" customFormat="false" ht="15" hidden="false" customHeight="true" outlineLevel="0" collapsed="false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</row>
    <row r="95" customFormat="false" ht="38.25" hidden="false" customHeight="true" outlineLevel="0" collapsed="false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</row>
    <row r="96" customFormat="false" ht="17.25" hidden="false" customHeight="true" outlineLevel="0" collapsed="false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</row>
  </sheetData>
  <mergeCells count="21">
    <mergeCell ref="A4:AB4"/>
    <mergeCell ref="A5:AB5"/>
    <mergeCell ref="A6:AB6"/>
    <mergeCell ref="A8:AB8"/>
    <mergeCell ref="A9:AB9"/>
    <mergeCell ref="A10:AB10"/>
    <mergeCell ref="A11:A14"/>
    <mergeCell ref="B11:B14"/>
    <mergeCell ref="C11:C14"/>
    <mergeCell ref="D11:AB11"/>
    <mergeCell ref="D12:K12"/>
    <mergeCell ref="L12:Q12"/>
    <mergeCell ref="R12:T12"/>
    <mergeCell ref="U12:V12"/>
    <mergeCell ref="W12:Y12"/>
    <mergeCell ref="Z12:AA12"/>
    <mergeCell ref="A92:AB92"/>
    <mergeCell ref="A93:AB93"/>
    <mergeCell ref="A94:AB94"/>
    <mergeCell ref="A95:AB95"/>
    <mergeCell ref="A96:AB96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5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AO97"/>
  <sheetViews>
    <sheetView showFormulas="false" showGridLines="true" showRowColHeaders="true" showZeros="true" rightToLeft="false" tabSelected="false" showOutlineSymbols="true" defaultGridColor="true" view="pageBreakPreview" topLeftCell="H1" colorId="64" zoomScale="55" zoomScaleNormal="100" zoomScalePageLayoutView="55" workbookViewId="0">
      <selection pane="topLeft" activeCell="R12" activeCellId="0" sqref="R12"/>
    </sheetView>
  </sheetViews>
  <sheetFormatPr defaultRowHeight="15.75" zeroHeight="false" outlineLevelRow="0" outlineLevelCol="0"/>
  <cols>
    <col collapsed="false" customWidth="true" hidden="false" outlineLevel="0" max="1" min="1" style="135" width="9.75"/>
    <col collapsed="false" customWidth="true" hidden="false" outlineLevel="0" max="2" min="2" style="135" width="55"/>
    <col collapsed="false" customWidth="true" hidden="false" outlineLevel="0" max="8" min="3" style="135" width="12.75"/>
    <col collapsed="false" customWidth="true" hidden="false" outlineLevel="0" max="15" min="9" style="135" width="8.13"/>
    <col collapsed="false" customWidth="true" hidden="false" outlineLevel="0" max="16" min="16" style="135" width="11.5"/>
    <col collapsed="false" customWidth="true" hidden="false" outlineLevel="0" max="25" min="17" style="135" width="8.13"/>
    <col collapsed="false" customWidth="true" hidden="false" outlineLevel="0" max="26" min="26" style="135" width="16.37"/>
    <col collapsed="false" customWidth="true" hidden="false" outlineLevel="0" max="27" min="27" style="135" width="15.25"/>
    <col collapsed="false" customWidth="true" hidden="false" outlineLevel="0" max="28" min="28" style="135" width="18.25"/>
    <col collapsed="false" customWidth="true" hidden="false" outlineLevel="0" max="1025" min="29" style="135" width="9"/>
  </cols>
  <sheetData>
    <row r="1" customFormat="false" ht="18.75" hidden="false" customHeight="false" outlineLevel="0" collapsed="false">
      <c r="X1" s="1"/>
      <c r="Y1" s="1"/>
      <c r="Z1" s="1"/>
      <c r="AA1" s="1"/>
      <c r="AB1" s="2" t="s">
        <v>273</v>
      </c>
    </row>
    <row r="2" customFormat="false" ht="17.35" hidden="false" customHeight="false" outlineLevel="0" collapsed="false">
      <c r="N2" s="136"/>
      <c r="O2" s="136"/>
      <c r="P2" s="136"/>
      <c r="Q2" s="136"/>
      <c r="X2" s="1"/>
      <c r="Y2" s="1"/>
      <c r="Z2" s="1"/>
      <c r="AA2" s="1"/>
      <c r="AB2" s="3" t="s">
        <v>1</v>
      </c>
    </row>
    <row r="3" customFormat="false" ht="15.75" hidden="false" customHeight="false" outlineLevel="0" collapsed="false">
      <c r="N3" s="137"/>
      <c r="O3" s="137"/>
      <c r="P3" s="137"/>
      <c r="Q3" s="137"/>
    </row>
    <row r="4" customFormat="false" ht="18.75" hidden="false" customHeight="false" outlineLevel="0" collapsed="false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</row>
    <row r="5" customFormat="false" ht="18.75" hidden="false" customHeight="false" outlineLevel="0" collapsed="false">
      <c r="A5" s="138" t="s">
        <v>301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</row>
    <row r="6" customFormat="false" ht="18.75" hidden="false" customHeight="false" outlineLevel="0" collapsed="false">
      <c r="A6" s="139" t="s">
        <v>361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</row>
    <row r="7" customFormat="false" ht="15.75" hidden="false" customHeight="true" outlineLevel="0" collapsed="false"/>
    <row r="8" customFormat="false" ht="21.75" hidden="false" customHeight="true" outlineLevel="0" collapsed="false">
      <c r="A8" s="109" t="str">
        <f aca="false">'1'!A7:T7</f>
        <v>Акционерное общество "Тамбовская сетевая компания" 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</row>
    <row r="9" customFormat="false" ht="15.75" hidden="false" customHeight="true" outlineLevel="0" collapsed="false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="137" customFormat="true" ht="15.75" hidden="false" customHeight="true" outlineLevel="0" collapsed="false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</row>
    <row r="11" s="143" customFormat="true" ht="33.75" hidden="false" customHeight="true" outlineLevel="0" collapsed="false">
      <c r="A11" s="21" t="s">
        <v>6</v>
      </c>
      <c r="B11" s="21" t="s">
        <v>275</v>
      </c>
      <c r="C11" s="21" t="s">
        <v>276</v>
      </c>
      <c r="D11" s="142" t="s">
        <v>303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</row>
    <row r="12" customFormat="false" ht="176.25" hidden="false" customHeight="true" outlineLevel="0" collapsed="false">
      <c r="A12" s="21"/>
      <c r="B12" s="21"/>
      <c r="C12" s="21"/>
      <c r="D12" s="142" t="s">
        <v>304</v>
      </c>
      <c r="E12" s="142"/>
      <c r="F12" s="142"/>
      <c r="G12" s="142"/>
      <c r="H12" s="142"/>
      <c r="I12" s="142"/>
      <c r="J12" s="142"/>
      <c r="K12" s="142"/>
      <c r="L12" s="21" t="s">
        <v>305</v>
      </c>
      <c r="M12" s="21"/>
      <c r="N12" s="21"/>
      <c r="O12" s="21"/>
      <c r="P12" s="21"/>
      <c r="Q12" s="21"/>
      <c r="R12" s="21" t="s">
        <v>306</v>
      </c>
      <c r="S12" s="21"/>
      <c r="T12" s="21"/>
      <c r="U12" s="21" t="s">
        <v>307</v>
      </c>
      <c r="V12" s="21"/>
      <c r="W12" s="21" t="s">
        <v>308</v>
      </c>
      <c r="X12" s="21"/>
      <c r="Y12" s="21"/>
      <c r="Z12" s="21" t="s">
        <v>309</v>
      </c>
      <c r="AA12" s="21"/>
      <c r="AB12" s="21" t="s">
        <v>310</v>
      </c>
    </row>
    <row r="13" s="146" customFormat="true" ht="197.25" hidden="false" customHeight="true" outlineLevel="0" collapsed="false">
      <c r="A13" s="21"/>
      <c r="B13" s="21"/>
      <c r="C13" s="21"/>
      <c r="D13" s="144" t="s">
        <v>311</v>
      </c>
      <c r="E13" s="144" t="s">
        <v>312</v>
      </c>
      <c r="F13" s="144" t="s">
        <v>313</v>
      </c>
      <c r="G13" s="144" t="s">
        <v>314</v>
      </c>
      <c r="H13" s="144" t="s">
        <v>315</v>
      </c>
      <c r="I13" s="144" t="s">
        <v>316</v>
      </c>
      <c r="J13" s="144" t="s">
        <v>317</v>
      </c>
      <c r="K13" s="144" t="s">
        <v>318</v>
      </c>
      <c r="L13" s="144" t="s">
        <v>319</v>
      </c>
      <c r="M13" s="144" t="s">
        <v>320</v>
      </c>
      <c r="N13" s="144" t="s">
        <v>321</v>
      </c>
      <c r="O13" s="144" t="s">
        <v>322</v>
      </c>
      <c r="P13" s="145" t="s">
        <v>323</v>
      </c>
      <c r="Q13" s="145" t="s">
        <v>324</v>
      </c>
      <c r="R13" s="144" t="s">
        <v>325</v>
      </c>
      <c r="S13" s="144" t="s">
        <v>326</v>
      </c>
      <c r="T13" s="144" t="s">
        <v>327</v>
      </c>
      <c r="U13" s="144" t="s">
        <v>328</v>
      </c>
      <c r="V13" s="144" t="s">
        <v>329</v>
      </c>
      <c r="W13" s="144" t="s">
        <v>330</v>
      </c>
      <c r="X13" s="144" t="s">
        <v>331</v>
      </c>
      <c r="Y13" s="144" t="s">
        <v>332</v>
      </c>
      <c r="Z13" s="144" t="s">
        <v>333</v>
      </c>
      <c r="AA13" s="144" t="s">
        <v>332</v>
      </c>
      <c r="AB13" s="144" t="s">
        <v>334</v>
      </c>
    </row>
    <row r="14" customFormat="false" ht="135.75" hidden="true" customHeight="true" outlineLevel="0" collapsed="false">
      <c r="A14" s="21"/>
      <c r="B14" s="21"/>
      <c r="C14" s="21"/>
      <c r="D14" s="21"/>
      <c r="E14" s="21"/>
      <c r="F14" s="21"/>
      <c r="G14" s="21"/>
      <c r="H14" s="21"/>
      <c r="I14" s="147" t="s">
        <v>295</v>
      </c>
      <c r="J14" s="147" t="s">
        <v>295</v>
      </c>
      <c r="K14" s="147" t="s">
        <v>295</v>
      </c>
      <c r="L14" s="147"/>
      <c r="M14" s="147"/>
      <c r="N14" s="147" t="s">
        <v>295</v>
      </c>
      <c r="O14" s="147" t="s">
        <v>295</v>
      </c>
      <c r="P14" s="147" t="s">
        <v>295</v>
      </c>
      <c r="Q14" s="147" t="s">
        <v>335</v>
      </c>
      <c r="R14" s="147" t="s">
        <v>295</v>
      </c>
      <c r="S14" s="147" t="s">
        <v>295</v>
      </c>
      <c r="T14" s="147" t="s">
        <v>295</v>
      </c>
      <c r="U14" s="147" t="s">
        <v>295</v>
      </c>
      <c r="V14" s="147" t="s">
        <v>295</v>
      </c>
      <c r="W14" s="147" t="s">
        <v>295</v>
      </c>
      <c r="X14" s="147" t="s">
        <v>295</v>
      </c>
      <c r="Y14" s="147" t="s">
        <v>295</v>
      </c>
      <c r="Z14" s="147" t="s">
        <v>295</v>
      </c>
      <c r="AA14" s="147" t="s">
        <v>295</v>
      </c>
      <c r="AB14" s="147" t="s">
        <v>295</v>
      </c>
    </row>
    <row r="15" s="150" customFormat="true" ht="15.75" hidden="false" customHeight="false" outlineLevel="0" collapsed="false">
      <c r="A15" s="20" t="n">
        <v>1</v>
      </c>
      <c r="B15" s="148" t="n">
        <v>2</v>
      </c>
      <c r="C15" s="20" t="n">
        <v>3</v>
      </c>
      <c r="D15" s="149" t="s">
        <v>336</v>
      </c>
      <c r="E15" s="149" t="s">
        <v>337</v>
      </c>
      <c r="F15" s="149" t="s">
        <v>338</v>
      </c>
      <c r="G15" s="149" t="s">
        <v>339</v>
      </c>
      <c r="H15" s="149" t="s">
        <v>340</v>
      </c>
      <c r="I15" s="149" t="s">
        <v>341</v>
      </c>
      <c r="J15" s="149" t="s">
        <v>342</v>
      </c>
      <c r="K15" s="149" t="s">
        <v>343</v>
      </c>
      <c r="L15" s="149" t="s">
        <v>344</v>
      </c>
      <c r="M15" s="149" t="s">
        <v>345</v>
      </c>
      <c r="N15" s="149" t="s">
        <v>346</v>
      </c>
      <c r="O15" s="149" t="s">
        <v>347</v>
      </c>
      <c r="P15" s="149" t="s">
        <v>348</v>
      </c>
      <c r="Q15" s="149" t="s">
        <v>349</v>
      </c>
      <c r="R15" s="149" t="s">
        <v>350</v>
      </c>
      <c r="S15" s="149" t="s">
        <v>351</v>
      </c>
      <c r="T15" s="149" t="s">
        <v>352</v>
      </c>
      <c r="U15" s="149" t="s">
        <v>353</v>
      </c>
      <c r="V15" s="149" t="s">
        <v>354</v>
      </c>
      <c r="W15" s="149" t="s">
        <v>355</v>
      </c>
      <c r="X15" s="149" t="s">
        <v>356</v>
      </c>
      <c r="Y15" s="149" t="s">
        <v>357</v>
      </c>
      <c r="Z15" s="149" t="s">
        <v>358</v>
      </c>
      <c r="AA15" s="149" t="s">
        <v>359</v>
      </c>
      <c r="AB15" s="149" t="s">
        <v>360</v>
      </c>
    </row>
    <row r="16" s="150" customFormat="true" ht="15.75" hidden="false" customHeight="false" outlineLevel="0" collapsed="false">
      <c r="A16" s="54" t="s">
        <v>60</v>
      </c>
      <c r="B16" s="55" t="s">
        <v>61</v>
      </c>
      <c r="C16" s="54" t="s">
        <v>58</v>
      </c>
      <c r="D16" s="58" t="n">
        <v>0</v>
      </c>
      <c r="E16" s="58" t="n">
        <v>0</v>
      </c>
      <c r="F16" s="58" t="n">
        <v>0</v>
      </c>
      <c r="G16" s="58" t="n">
        <v>0</v>
      </c>
      <c r="H16" s="58" t="n">
        <v>0</v>
      </c>
      <c r="I16" s="58" t="n">
        <v>0</v>
      </c>
      <c r="J16" s="58" t="n">
        <v>0</v>
      </c>
      <c r="K16" s="58" t="n">
        <v>0</v>
      </c>
      <c r="L16" s="58" t="n">
        <v>0</v>
      </c>
      <c r="M16" s="58" t="n">
        <v>0</v>
      </c>
      <c r="N16" s="58" t="n">
        <v>0</v>
      </c>
      <c r="O16" s="58" t="n">
        <v>0</v>
      </c>
      <c r="P16" s="58" t="n">
        <v>0</v>
      </c>
      <c r="Q16" s="58" t="n">
        <v>0</v>
      </c>
      <c r="R16" s="58" t="n">
        <v>0</v>
      </c>
      <c r="S16" s="58" t="n">
        <v>0</v>
      </c>
      <c r="T16" s="58" t="n">
        <v>0</v>
      </c>
      <c r="U16" s="58" t="n">
        <v>0</v>
      </c>
      <c r="V16" s="58" t="n">
        <v>0</v>
      </c>
      <c r="W16" s="58" t="n">
        <v>0</v>
      </c>
      <c r="X16" s="58" t="n">
        <v>0</v>
      </c>
      <c r="Y16" s="58" t="n">
        <v>0</v>
      </c>
      <c r="Z16" s="58" t="n">
        <v>0</v>
      </c>
      <c r="AA16" s="58" t="n">
        <v>0</v>
      </c>
      <c r="AB16" s="58" t="n">
        <v>0</v>
      </c>
    </row>
    <row r="17" s="150" customFormat="true" ht="31.5" hidden="false" customHeight="false" outlineLevel="0" collapsed="false">
      <c r="A17" s="54" t="s">
        <v>62</v>
      </c>
      <c r="B17" s="55" t="s">
        <v>63</v>
      </c>
      <c r="C17" s="54" t="s">
        <v>58</v>
      </c>
      <c r="D17" s="58" t="n">
        <f aca="false">D42</f>
        <v>0</v>
      </c>
      <c r="E17" s="58" t="n">
        <f aca="false">E42</f>
        <v>0</v>
      </c>
      <c r="F17" s="58" t="n">
        <f aca="false">F42</f>
        <v>0</v>
      </c>
      <c r="G17" s="58" t="n">
        <f aca="false">G42</f>
        <v>0</v>
      </c>
      <c r="H17" s="58" t="n">
        <f aca="false">H42</f>
        <v>0</v>
      </c>
      <c r="I17" s="58" t="n">
        <f aca="false">I42</f>
        <v>0</v>
      </c>
      <c r="J17" s="58" t="n">
        <f aca="false">J42</f>
        <v>0</v>
      </c>
      <c r="K17" s="58" t="n">
        <f aca="false">K42</f>
        <v>0</v>
      </c>
      <c r="L17" s="58" t="n">
        <f aca="false">L42</f>
        <v>0</v>
      </c>
      <c r="M17" s="58" t="n">
        <f aca="false">M42</f>
        <v>0</v>
      </c>
      <c r="N17" s="58" t="n">
        <f aca="false">N42</f>
        <v>0</v>
      </c>
      <c r="O17" s="58" t="n">
        <f aca="false">O42</f>
        <v>0</v>
      </c>
      <c r="P17" s="58" t="n">
        <f aca="false">P42</f>
        <v>0</v>
      </c>
      <c r="Q17" s="58" t="n">
        <f aca="false">Q42</f>
        <v>0</v>
      </c>
      <c r="R17" s="58" t="n">
        <f aca="false">R42</f>
        <v>0</v>
      </c>
      <c r="S17" s="58" t="n">
        <f aca="false">S42</f>
        <v>0</v>
      </c>
      <c r="T17" s="58" t="n">
        <f aca="false">T42</f>
        <v>0</v>
      </c>
      <c r="U17" s="58" t="n">
        <f aca="false">U42</f>
        <v>0</v>
      </c>
      <c r="V17" s="58" t="n">
        <f aca="false">V42</f>
        <v>0</v>
      </c>
      <c r="W17" s="58" t="n">
        <f aca="false">W42</f>
        <v>0</v>
      </c>
      <c r="X17" s="58" t="n">
        <f aca="false">X42</f>
        <v>0</v>
      </c>
      <c r="Y17" s="58" t="n">
        <f aca="false">Y42</f>
        <v>0</v>
      </c>
      <c r="Z17" s="58" t="n">
        <f aca="false">Z42</f>
        <v>0</v>
      </c>
      <c r="AA17" s="58" t="n">
        <f aca="false">AA42</f>
        <v>0</v>
      </c>
      <c r="AB17" s="58" t="n">
        <f aca="false">AB42</f>
        <v>0</v>
      </c>
    </row>
    <row r="18" s="150" customFormat="true" ht="47.25" hidden="false" customHeight="false" outlineLevel="0" collapsed="false">
      <c r="A18" s="54" t="s">
        <v>64</v>
      </c>
      <c r="B18" s="55" t="s">
        <v>65</v>
      </c>
      <c r="C18" s="54" t="s">
        <v>58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8" t="n">
        <v>0</v>
      </c>
      <c r="P18" s="58" t="n">
        <v>0</v>
      </c>
      <c r="Q18" s="58" t="n">
        <v>0</v>
      </c>
      <c r="R18" s="58" t="n">
        <v>0</v>
      </c>
      <c r="S18" s="58" t="n">
        <v>0</v>
      </c>
      <c r="T18" s="58" t="n">
        <v>0</v>
      </c>
      <c r="U18" s="58" t="n">
        <v>0</v>
      </c>
      <c r="V18" s="58" t="n">
        <v>0</v>
      </c>
      <c r="W18" s="58" t="n">
        <v>0</v>
      </c>
      <c r="X18" s="58" t="n">
        <v>0</v>
      </c>
      <c r="Y18" s="58" t="n">
        <v>0</v>
      </c>
      <c r="Z18" s="58" t="n">
        <v>0</v>
      </c>
      <c r="AA18" s="58" t="n">
        <v>0</v>
      </c>
      <c r="AB18" s="58" t="n">
        <v>0</v>
      </c>
    </row>
    <row r="19" s="151" customFormat="true" ht="31.5" hidden="false" customHeight="false" outlineLevel="0" collapsed="false">
      <c r="A19" s="34" t="s">
        <v>66</v>
      </c>
      <c r="B19" s="35" t="s">
        <v>67</v>
      </c>
      <c r="C19" s="36" t="s">
        <v>58</v>
      </c>
      <c r="D19" s="46" t="n">
        <f aca="false">D64</f>
        <v>0</v>
      </c>
      <c r="E19" s="46" t="n">
        <f aca="false">E64</f>
        <v>0</v>
      </c>
      <c r="F19" s="46" t="n">
        <f aca="false">F64</f>
        <v>0</v>
      </c>
      <c r="G19" s="46" t="n">
        <f aca="false">G64</f>
        <v>0</v>
      </c>
      <c r="H19" s="46" t="n">
        <f aca="false">H64</f>
        <v>0</v>
      </c>
      <c r="I19" s="46" t="n">
        <f aca="false">I64</f>
        <v>0</v>
      </c>
      <c r="J19" s="46" t="n">
        <f aca="false">J64</f>
        <v>0</v>
      </c>
      <c r="K19" s="46" t="n">
        <f aca="false">K64</f>
        <v>0</v>
      </c>
      <c r="L19" s="46" t="n">
        <f aca="false">L64</f>
        <v>1.29</v>
      </c>
      <c r="M19" s="46" t="n">
        <f aca="false">M64</f>
        <v>0</v>
      </c>
      <c r="N19" s="46" t="n">
        <f aca="false">N64</f>
        <v>28.8</v>
      </c>
      <c r="O19" s="46" t="n">
        <f aca="false">O64</f>
        <v>0</v>
      </c>
      <c r="P19" s="46" t="n">
        <f aca="false">P64</f>
        <v>0</v>
      </c>
      <c r="Q19" s="45" t="n">
        <f aca="false">Q64</f>
        <v>15</v>
      </c>
      <c r="R19" s="46" t="n">
        <f aca="false">R64</f>
        <v>0</v>
      </c>
      <c r="S19" s="46" t="n">
        <f aca="false">S64</f>
        <v>0</v>
      </c>
      <c r="T19" s="46" t="n">
        <f aca="false">T64</f>
        <v>0</v>
      </c>
      <c r="U19" s="46" t="n">
        <f aca="false">U64</f>
        <v>0</v>
      </c>
      <c r="V19" s="46" t="n">
        <f aca="false">V64</f>
        <v>0</v>
      </c>
      <c r="W19" s="46" t="n">
        <f aca="false">W64</f>
        <v>0</v>
      </c>
      <c r="X19" s="46" t="n">
        <f aca="false">X64</f>
        <v>0</v>
      </c>
      <c r="Y19" s="46" t="n">
        <f aca="false">Y64</f>
        <v>0</v>
      </c>
      <c r="Z19" s="46" t="n">
        <f aca="false">Z64</f>
        <v>145.88959068192</v>
      </c>
      <c r="AA19" s="46" t="n">
        <f aca="false">AA64</f>
        <v>0</v>
      </c>
      <c r="AB19" s="46" t="n">
        <f aca="false">AB64</f>
        <v>0</v>
      </c>
    </row>
    <row r="20" s="150" customFormat="true" ht="31.5" hidden="false" customHeight="false" outlineLevel="0" collapsed="false">
      <c r="A20" s="122" t="s">
        <v>68</v>
      </c>
      <c r="B20" s="123" t="s">
        <v>69</v>
      </c>
      <c r="C20" s="54" t="s">
        <v>58</v>
      </c>
      <c r="D20" s="124" t="n">
        <v>0</v>
      </c>
      <c r="E20" s="124" t="n">
        <v>0</v>
      </c>
      <c r="F20" s="124" t="n">
        <v>0</v>
      </c>
      <c r="G20" s="124" t="n">
        <v>0</v>
      </c>
      <c r="H20" s="124" t="n">
        <v>0</v>
      </c>
      <c r="I20" s="124" t="n">
        <v>0</v>
      </c>
      <c r="J20" s="124" t="n">
        <v>0</v>
      </c>
      <c r="K20" s="124" t="n">
        <v>0</v>
      </c>
      <c r="L20" s="124" t="n">
        <v>0</v>
      </c>
      <c r="M20" s="124" t="n">
        <v>0</v>
      </c>
      <c r="N20" s="124" t="n">
        <v>0</v>
      </c>
      <c r="O20" s="124" t="n">
        <v>0</v>
      </c>
      <c r="P20" s="124" t="n">
        <v>0</v>
      </c>
      <c r="Q20" s="124" t="n">
        <v>0</v>
      </c>
      <c r="R20" s="124" t="n">
        <v>0</v>
      </c>
      <c r="S20" s="124" t="n">
        <v>0</v>
      </c>
      <c r="T20" s="124" t="n">
        <v>0</v>
      </c>
      <c r="U20" s="124" t="n">
        <v>0</v>
      </c>
      <c r="V20" s="124" t="n">
        <v>0</v>
      </c>
      <c r="W20" s="124" t="n">
        <v>0</v>
      </c>
      <c r="X20" s="124" t="n">
        <v>0</v>
      </c>
      <c r="Y20" s="124" t="n">
        <v>0</v>
      </c>
      <c r="Z20" s="124" t="n">
        <v>0</v>
      </c>
      <c r="AA20" s="124" t="n">
        <v>0</v>
      </c>
      <c r="AB20" s="124" t="n">
        <v>0</v>
      </c>
    </row>
    <row r="21" s="151" customFormat="true" ht="15.75" hidden="false" customHeight="false" outlineLevel="0" collapsed="false">
      <c r="A21" s="34" t="s">
        <v>70</v>
      </c>
      <c r="B21" s="35" t="s">
        <v>71</v>
      </c>
      <c r="C21" s="36" t="s">
        <v>58</v>
      </c>
      <c r="D21" s="46" t="n">
        <v>0</v>
      </c>
      <c r="E21" s="46" t="n">
        <v>0</v>
      </c>
      <c r="F21" s="46" t="n">
        <v>0</v>
      </c>
      <c r="G21" s="46" t="n">
        <v>0</v>
      </c>
      <c r="H21" s="46" t="n">
        <v>0</v>
      </c>
      <c r="I21" s="46" t="n">
        <v>0</v>
      </c>
      <c r="J21" s="46" t="n">
        <v>0</v>
      </c>
      <c r="K21" s="46" t="n">
        <v>0</v>
      </c>
      <c r="L21" s="46" t="n">
        <v>0</v>
      </c>
      <c r="M21" s="46" t="n">
        <v>0</v>
      </c>
      <c r="N21" s="46" t="n">
        <v>0</v>
      </c>
      <c r="O21" s="46" t="n">
        <v>0</v>
      </c>
      <c r="P21" s="46" t="n">
        <v>0</v>
      </c>
      <c r="Q21" s="45" t="n">
        <f aca="false">Q73</f>
        <v>16</v>
      </c>
      <c r="R21" s="46" t="n">
        <v>0</v>
      </c>
      <c r="S21" s="46" t="n">
        <v>0</v>
      </c>
      <c r="T21" s="46" t="n">
        <v>0</v>
      </c>
      <c r="U21" s="46" t="n">
        <v>0</v>
      </c>
      <c r="V21" s="46" t="n">
        <v>0</v>
      </c>
      <c r="W21" s="46" t="n">
        <v>0</v>
      </c>
      <c r="X21" s="46" t="n">
        <v>0</v>
      </c>
      <c r="Y21" s="46" t="n">
        <v>0</v>
      </c>
      <c r="Z21" s="46" t="n">
        <f aca="false">Z73</f>
        <v>30.39440931808</v>
      </c>
      <c r="AA21" s="46" t="n">
        <v>0</v>
      </c>
      <c r="AB21" s="46" t="n">
        <v>0</v>
      </c>
    </row>
    <row r="22" s="150" customFormat="true" ht="15.75" hidden="false" customHeight="false" outlineLevel="0" collapsed="false">
      <c r="A22" s="54" t="s">
        <v>73</v>
      </c>
      <c r="B22" s="55" t="s">
        <v>74</v>
      </c>
      <c r="C22" s="54" t="s">
        <v>58</v>
      </c>
      <c r="D22" s="54" t="s">
        <v>59</v>
      </c>
      <c r="E22" s="54" t="s">
        <v>59</v>
      </c>
      <c r="F22" s="54" t="s">
        <v>59</v>
      </c>
      <c r="G22" s="54" t="s">
        <v>59</v>
      </c>
      <c r="H22" s="54" t="s">
        <v>59</v>
      </c>
      <c r="I22" s="54" t="s">
        <v>59</v>
      </c>
      <c r="J22" s="54" t="s">
        <v>59</v>
      </c>
      <c r="K22" s="54" t="s">
        <v>59</v>
      </c>
      <c r="L22" s="54" t="s">
        <v>59</v>
      </c>
      <c r="M22" s="54" t="s">
        <v>59</v>
      </c>
      <c r="N22" s="54" t="s">
        <v>59</v>
      </c>
      <c r="O22" s="54" t="s">
        <v>59</v>
      </c>
      <c r="P22" s="54" t="s">
        <v>59</v>
      </c>
      <c r="Q22" s="54" t="s">
        <v>59</v>
      </c>
      <c r="R22" s="54" t="s">
        <v>59</v>
      </c>
      <c r="S22" s="54" t="s">
        <v>59</v>
      </c>
      <c r="T22" s="54" t="s">
        <v>59</v>
      </c>
      <c r="U22" s="54" t="s">
        <v>59</v>
      </c>
      <c r="V22" s="54" t="s">
        <v>59</v>
      </c>
      <c r="W22" s="54" t="s">
        <v>59</v>
      </c>
      <c r="X22" s="54" t="s">
        <v>59</v>
      </c>
      <c r="Y22" s="54" t="s">
        <v>59</v>
      </c>
      <c r="Z22" s="54" t="s">
        <v>59</v>
      </c>
      <c r="AA22" s="54" t="s">
        <v>59</v>
      </c>
      <c r="AB22" s="54" t="s">
        <v>59</v>
      </c>
    </row>
    <row r="23" s="150" customFormat="true" ht="31.5" hidden="false" customHeight="false" outlineLevel="0" collapsed="false">
      <c r="A23" s="54" t="s">
        <v>75</v>
      </c>
      <c r="B23" s="55" t="s">
        <v>76</v>
      </c>
      <c r="C23" s="54" t="s">
        <v>58</v>
      </c>
      <c r="D23" s="54" t="s">
        <v>59</v>
      </c>
      <c r="E23" s="54" t="s">
        <v>59</v>
      </c>
      <c r="F23" s="54" t="s">
        <v>59</v>
      </c>
      <c r="G23" s="54" t="s">
        <v>59</v>
      </c>
      <c r="H23" s="54" t="s">
        <v>59</v>
      </c>
      <c r="I23" s="54" t="s">
        <v>59</v>
      </c>
      <c r="J23" s="54" t="s">
        <v>59</v>
      </c>
      <c r="K23" s="54" t="s">
        <v>59</v>
      </c>
      <c r="L23" s="54" t="s">
        <v>59</v>
      </c>
      <c r="M23" s="54" t="s">
        <v>59</v>
      </c>
      <c r="N23" s="54" t="s">
        <v>59</v>
      </c>
      <c r="O23" s="54" t="s">
        <v>59</v>
      </c>
      <c r="P23" s="54" t="s">
        <v>59</v>
      </c>
      <c r="Q23" s="54" t="s">
        <v>59</v>
      </c>
      <c r="R23" s="54" t="s">
        <v>59</v>
      </c>
      <c r="S23" s="54" t="s">
        <v>59</v>
      </c>
      <c r="T23" s="54" t="s">
        <v>59</v>
      </c>
      <c r="U23" s="54" t="s">
        <v>59</v>
      </c>
      <c r="V23" s="54" t="s">
        <v>59</v>
      </c>
      <c r="W23" s="54" t="s">
        <v>59</v>
      </c>
      <c r="X23" s="54" t="s">
        <v>59</v>
      </c>
      <c r="Y23" s="54" t="s">
        <v>59</v>
      </c>
      <c r="Z23" s="54" t="s">
        <v>59</v>
      </c>
      <c r="AA23" s="54" t="s">
        <v>59</v>
      </c>
      <c r="AB23" s="54" t="s">
        <v>59</v>
      </c>
    </row>
    <row r="24" s="150" customFormat="true" ht="47.25" hidden="false" customHeight="false" outlineLevel="0" collapsed="false">
      <c r="A24" s="54" t="s">
        <v>77</v>
      </c>
      <c r="B24" s="55" t="s">
        <v>78</v>
      </c>
      <c r="C24" s="54" t="s">
        <v>58</v>
      </c>
      <c r="D24" s="54" t="s">
        <v>59</v>
      </c>
      <c r="E24" s="54" t="s">
        <v>59</v>
      </c>
      <c r="F24" s="54" t="s">
        <v>59</v>
      </c>
      <c r="G24" s="54" t="s">
        <v>59</v>
      </c>
      <c r="H24" s="54" t="s">
        <v>59</v>
      </c>
      <c r="I24" s="54" t="s">
        <v>59</v>
      </c>
      <c r="J24" s="54" t="s">
        <v>59</v>
      </c>
      <c r="K24" s="54" t="s">
        <v>59</v>
      </c>
      <c r="L24" s="54" t="s">
        <v>59</v>
      </c>
      <c r="M24" s="54" t="s">
        <v>59</v>
      </c>
      <c r="N24" s="54" t="s">
        <v>59</v>
      </c>
      <c r="O24" s="54" t="s">
        <v>59</v>
      </c>
      <c r="P24" s="54" t="s">
        <v>59</v>
      </c>
      <c r="Q24" s="54" t="s">
        <v>59</v>
      </c>
      <c r="R24" s="54" t="s">
        <v>59</v>
      </c>
      <c r="S24" s="54" t="s">
        <v>59</v>
      </c>
      <c r="T24" s="54" t="s">
        <v>59</v>
      </c>
      <c r="U24" s="54" t="s">
        <v>59</v>
      </c>
      <c r="V24" s="54" t="s">
        <v>59</v>
      </c>
      <c r="W24" s="54" t="s">
        <v>59</v>
      </c>
      <c r="X24" s="54" t="s">
        <v>59</v>
      </c>
      <c r="Y24" s="54" t="s">
        <v>59</v>
      </c>
      <c r="Z24" s="54" t="s">
        <v>59</v>
      </c>
      <c r="AA24" s="54" t="s">
        <v>59</v>
      </c>
      <c r="AB24" s="54" t="s">
        <v>59</v>
      </c>
    </row>
    <row r="25" s="150" customFormat="true" ht="47.25" hidden="false" customHeight="false" outlineLevel="0" collapsed="false">
      <c r="A25" s="54" t="s">
        <v>79</v>
      </c>
      <c r="B25" s="55" t="s">
        <v>80</v>
      </c>
      <c r="C25" s="54" t="s">
        <v>58</v>
      </c>
      <c r="D25" s="54" t="s">
        <v>59</v>
      </c>
      <c r="E25" s="54" t="s">
        <v>59</v>
      </c>
      <c r="F25" s="54" t="s">
        <v>59</v>
      </c>
      <c r="G25" s="54" t="s">
        <v>59</v>
      </c>
      <c r="H25" s="54" t="s">
        <v>59</v>
      </c>
      <c r="I25" s="54" t="s">
        <v>59</v>
      </c>
      <c r="J25" s="54" t="s">
        <v>59</v>
      </c>
      <c r="K25" s="54" t="s">
        <v>59</v>
      </c>
      <c r="L25" s="54" t="s">
        <v>59</v>
      </c>
      <c r="M25" s="54" t="s">
        <v>59</v>
      </c>
      <c r="N25" s="54" t="s">
        <v>59</v>
      </c>
      <c r="O25" s="54" t="s">
        <v>59</v>
      </c>
      <c r="P25" s="54" t="s">
        <v>59</v>
      </c>
      <c r="Q25" s="54" t="s">
        <v>59</v>
      </c>
      <c r="R25" s="54" t="s">
        <v>59</v>
      </c>
      <c r="S25" s="54" t="s">
        <v>59</v>
      </c>
      <c r="T25" s="54" t="s">
        <v>59</v>
      </c>
      <c r="U25" s="54" t="s">
        <v>59</v>
      </c>
      <c r="V25" s="54" t="s">
        <v>59</v>
      </c>
      <c r="W25" s="54" t="s">
        <v>59</v>
      </c>
      <c r="X25" s="54" t="s">
        <v>59</v>
      </c>
      <c r="Y25" s="54" t="s">
        <v>59</v>
      </c>
      <c r="Z25" s="54" t="s">
        <v>59</v>
      </c>
      <c r="AA25" s="54" t="s">
        <v>59</v>
      </c>
      <c r="AB25" s="54" t="s">
        <v>59</v>
      </c>
    </row>
    <row r="26" s="150" customFormat="true" ht="31.5" hidden="false" customHeight="false" outlineLevel="0" collapsed="false">
      <c r="A26" s="54" t="s">
        <v>81</v>
      </c>
      <c r="B26" s="55" t="s">
        <v>82</v>
      </c>
      <c r="C26" s="54" t="s">
        <v>58</v>
      </c>
      <c r="D26" s="54" t="s">
        <v>59</v>
      </c>
      <c r="E26" s="54" t="s">
        <v>59</v>
      </c>
      <c r="F26" s="54" t="s">
        <v>59</v>
      </c>
      <c r="G26" s="54" t="s">
        <v>59</v>
      </c>
      <c r="H26" s="54" t="s">
        <v>59</v>
      </c>
      <c r="I26" s="54" t="s">
        <v>59</v>
      </c>
      <c r="J26" s="54" t="s">
        <v>59</v>
      </c>
      <c r="K26" s="54" t="s">
        <v>59</v>
      </c>
      <c r="L26" s="54" t="s">
        <v>59</v>
      </c>
      <c r="M26" s="54" t="s">
        <v>59</v>
      </c>
      <c r="N26" s="54" t="s">
        <v>59</v>
      </c>
      <c r="O26" s="54" t="s">
        <v>59</v>
      </c>
      <c r="P26" s="54" t="s">
        <v>59</v>
      </c>
      <c r="Q26" s="54" t="s">
        <v>59</v>
      </c>
      <c r="R26" s="54" t="s">
        <v>59</v>
      </c>
      <c r="S26" s="54" t="s">
        <v>59</v>
      </c>
      <c r="T26" s="54" t="s">
        <v>59</v>
      </c>
      <c r="U26" s="54" t="s">
        <v>59</v>
      </c>
      <c r="V26" s="54" t="s">
        <v>59</v>
      </c>
      <c r="W26" s="54" t="s">
        <v>59</v>
      </c>
      <c r="X26" s="54" t="s">
        <v>59</v>
      </c>
      <c r="Y26" s="54" t="s">
        <v>59</v>
      </c>
      <c r="Z26" s="54" t="s">
        <v>59</v>
      </c>
      <c r="AA26" s="54" t="s">
        <v>59</v>
      </c>
      <c r="AB26" s="54" t="s">
        <v>59</v>
      </c>
    </row>
    <row r="27" s="150" customFormat="true" ht="31.5" hidden="false" customHeight="false" outlineLevel="0" collapsed="false">
      <c r="A27" s="54" t="s">
        <v>83</v>
      </c>
      <c r="B27" s="55" t="s">
        <v>84</v>
      </c>
      <c r="C27" s="54" t="s">
        <v>85</v>
      </c>
      <c r="D27" s="54" t="s">
        <v>59</v>
      </c>
      <c r="E27" s="54" t="s">
        <v>59</v>
      </c>
      <c r="F27" s="54" t="s">
        <v>59</v>
      </c>
      <c r="G27" s="54" t="s">
        <v>59</v>
      </c>
      <c r="H27" s="54" t="s">
        <v>59</v>
      </c>
      <c r="I27" s="54" t="s">
        <v>59</v>
      </c>
      <c r="J27" s="54" t="s">
        <v>59</v>
      </c>
      <c r="K27" s="54" t="s">
        <v>59</v>
      </c>
      <c r="L27" s="54" t="s">
        <v>59</v>
      </c>
      <c r="M27" s="54" t="s">
        <v>59</v>
      </c>
      <c r="N27" s="54" t="s">
        <v>59</v>
      </c>
      <c r="O27" s="54" t="s">
        <v>59</v>
      </c>
      <c r="P27" s="54" t="s">
        <v>59</v>
      </c>
      <c r="Q27" s="54" t="s">
        <v>59</v>
      </c>
      <c r="R27" s="54" t="s">
        <v>59</v>
      </c>
      <c r="S27" s="54" t="s">
        <v>59</v>
      </c>
      <c r="T27" s="54" t="s">
        <v>59</v>
      </c>
      <c r="U27" s="54" t="s">
        <v>59</v>
      </c>
      <c r="V27" s="54" t="s">
        <v>59</v>
      </c>
      <c r="W27" s="54" t="s">
        <v>59</v>
      </c>
      <c r="X27" s="54" t="s">
        <v>59</v>
      </c>
      <c r="Y27" s="54" t="s">
        <v>59</v>
      </c>
      <c r="Z27" s="54" t="s">
        <v>59</v>
      </c>
      <c r="AA27" s="54" t="s">
        <v>59</v>
      </c>
      <c r="AB27" s="54" t="s">
        <v>59</v>
      </c>
    </row>
    <row r="28" s="150" customFormat="true" ht="47.25" hidden="false" customHeight="false" outlineLevel="0" collapsed="false">
      <c r="A28" s="54" t="s">
        <v>86</v>
      </c>
      <c r="B28" s="125" t="s">
        <v>87</v>
      </c>
      <c r="C28" s="54" t="s">
        <v>58</v>
      </c>
      <c r="D28" s="54" t="s">
        <v>59</v>
      </c>
      <c r="E28" s="54" t="s">
        <v>59</v>
      </c>
      <c r="F28" s="126" t="s">
        <v>59</v>
      </c>
      <c r="G28" s="54" t="s">
        <v>59</v>
      </c>
      <c r="H28" s="54" t="s">
        <v>59</v>
      </c>
      <c r="I28" s="126" t="s">
        <v>59</v>
      </c>
      <c r="J28" s="54" t="s">
        <v>59</v>
      </c>
      <c r="K28" s="54" t="s">
        <v>59</v>
      </c>
      <c r="L28" s="126" t="s">
        <v>59</v>
      </c>
      <c r="M28" s="54" t="s">
        <v>59</v>
      </c>
      <c r="N28" s="54" t="s">
        <v>59</v>
      </c>
      <c r="O28" s="126" t="s">
        <v>59</v>
      </c>
      <c r="P28" s="54" t="s">
        <v>59</v>
      </c>
      <c r="Q28" s="54" t="s">
        <v>59</v>
      </c>
      <c r="R28" s="54" t="s">
        <v>59</v>
      </c>
      <c r="S28" s="54" t="s">
        <v>59</v>
      </c>
      <c r="T28" s="54" t="s">
        <v>59</v>
      </c>
      <c r="U28" s="54" t="s">
        <v>59</v>
      </c>
      <c r="V28" s="54" t="s">
        <v>59</v>
      </c>
      <c r="W28" s="54" t="s">
        <v>59</v>
      </c>
      <c r="X28" s="54" t="s">
        <v>59</v>
      </c>
      <c r="Y28" s="54" t="s">
        <v>59</v>
      </c>
      <c r="Z28" s="54" t="s">
        <v>59</v>
      </c>
      <c r="AA28" s="54" t="s">
        <v>59</v>
      </c>
      <c r="AB28" s="54" t="s">
        <v>59</v>
      </c>
    </row>
    <row r="29" s="150" customFormat="true" ht="31.5" hidden="false" customHeight="false" outlineLevel="0" collapsed="false">
      <c r="A29" s="54" t="s">
        <v>88</v>
      </c>
      <c r="B29" s="55" t="s">
        <v>89</v>
      </c>
      <c r="C29" s="54" t="s">
        <v>58</v>
      </c>
      <c r="D29" s="54" t="s">
        <v>59</v>
      </c>
      <c r="E29" s="54" t="s">
        <v>59</v>
      </c>
      <c r="F29" s="54" t="s">
        <v>59</v>
      </c>
      <c r="G29" s="54" t="s">
        <v>59</v>
      </c>
      <c r="H29" s="54" t="s">
        <v>59</v>
      </c>
      <c r="I29" s="54" t="s">
        <v>59</v>
      </c>
      <c r="J29" s="54" t="s">
        <v>59</v>
      </c>
      <c r="K29" s="54" t="s">
        <v>59</v>
      </c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54" t="s">
        <v>59</v>
      </c>
      <c r="R29" s="54" t="s">
        <v>59</v>
      </c>
      <c r="S29" s="54" t="s">
        <v>59</v>
      </c>
      <c r="T29" s="54" t="s">
        <v>59</v>
      </c>
      <c r="U29" s="54" t="s">
        <v>59</v>
      </c>
      <c r="V29" s="54" t="s">
        <v>59</v>
      </c>
      <c r="W29" s="54" t="s">
        <v>59</v>
      </c>
      <c r="X29" s="54" t="s">
        <v>59</v>
      </c>
      <c r="Y29" s="54" t="s">
        <v>59</v>
      </c>
      <c r="Z29" s="54" t="s">
        <v>59</v>
      </c>
      <c r="AA29" s="54" t="s">
        <v>59</v>
      </c>
      <c r="AB29" s="54" t="s">
        <v>59</v>
      </c>
    </row>
    <row r="30" s="150" customFormat="true" ht="31.5" hidden="false" customHeight="false" outlineLevel="0" collapsed="false">
      <c r="A30" s="54" t="s">
        <v>90</v>
      </c>
      <c r="B30" s="55" t="s">
        <v>91</v>
      </c>
      <c r="C30" s="54" t="s">
        <v>58</v>
      </c>
      <c r="D30" s="54" t="s">
        <v>59</v>
      </c>
      <c r="E30" s="54" t="s">
        <v>59</v>
      </c>
      <c r="F30" s="54" t="s">
        <v>59</v>
      </c>
      <c r="G30" s="54" t="s">
        <v>59</v>
      </c>
      <c r="H30" s="54" t="s">
        <v>59</v>
      </c>
      <c r="I30" s="54" t="s">
        <v>59</v>
      </c>
      <c r="J30" s="54" t="s">
        <v>59</v>
      </c>
      <c r="K30" s="54" t="s">
        <v>59</v>
      </c>
      <c r="L30" s="54" t="s">
        <v>59</v>
      </c>
      <c r="M30" s="54" t="s">
        <v>59</v>
      </c>
      <c r="N30" s="54" t="s">
        <v>59</v>
      </c>
      <c r="O30" s="54" t="s">
        <v>59</v>
      </c>
      <c r="P30" s="54" t="s">
        <v>59</v>
      </c>
      <c r="Q30" s="54" t="s">
        <v>59</v>
      </c>
      <c r="R30" s="54" t="s">
        <v>59</v>
      </c>
      <c r="S30" s="54" t="s">
        <v>59</v>
      </c>
      <c r="T30" s="54" t="s">
        <v>59</v>
      </c>
      <c r="U30" s="54" t="s">
        <v>59</v>
      </c>
      <c r="V30" s="54" t="s">
        <v>59</v>
      </c>
      <c r="W30" s="54" t="s">
        <v>59</v>
      </c>
      <c r="X30" s="54" t="s">
        <v>59</v>
      </c>
      <c r="Y30" s="54" t="s">
        <v>59</v>
      </c>
      <c r="Z30" s="54" t="s">
        <v>59</v>
      </c>
      <c r="AA30" s="54" t="s">
        <v>59</v>
      </c>
      <c r="AB30" s="54" t="s">
        <v>59</v>
      </c>
    </row>
    <row r="31" s="150" customFormat="true" ht="31.5" hidden="false" customHeight="false" outlineLevel="0" collapsed="false">
      <c r="A31" s="54" t="s">
        <v>92</v>
      </c>
      <c r="B31" s="55" t="s">
        <v>93</v>
      </c>
      <c r="C31" s="54" t="s">
        <v>58</v>
      </c>
      <c r="D31" s="54" t="s">
        <v>59</v>
      </c>
      <c r="E31" s="54" t="s">
        <v>59</v>
      </c>
      <c r="F31" s="54" t="s">
        <v>59</v>
      </c>
      <c r="G31" s="54" t="s">
        <v>59</v>
      </c>
      <c r="H31" s="54" t="s">
        <v>59</v>
      </c>
      <c r="I31" s="54" t="s">
        <v>59</v>
      </c>
      <c r="J31" s="54" t="s">
        <v>59</v>
      </c>
      <c r="K31" s="54" t="s">
        <v>59</v>
      </c>
      <c r="L31" s="54" t="s">
        <v>59</v>
      </c>
      <c r="M31" s="54" t="s">
        <v>59</v>
      </c>
      <c r="N31" s="54" t="s">
        <v>59</v>
      </c>
      <c r="O31" s="54" t="s">
        <v>59</v>
      </c>
      <c r="P31" s="54" t="s">
        <v>59</v>
      </c>
      <c r="Q31" s="54" t="s">
        <v>59</v>
      </c>
      <c r="R31" s="54" t="s">
        <v>59</v>
      </c>
      <c r="S31" s="54" t="s">
        <v>59</v>
      </c>
      <c r="T31" s="54" t="s">
        <v>59</v>
      </c>
      <c r="U31" s="54" t="s">
        <v>59</v>
      </c>
      <c r="V31" s="54" t="s">
        <v>59</v>
      </c>
      <c r="W31" s="54" t="s">
        <v>59</v>
      </c>
      <c r="X31" s="54" t="s">
        <v>59</v>
      </c>
      <c r="Y31" s="54" t="s">
        <v>59</v>
      </c>
      <c r="Z31" s="54" t="s">
        <v>59</v>
      </c>
      <c r="AA31" s="54" t="s">
        <v>59</v>
      </c>
      <c r="AB31" s="54" t="s">
        <v>59</v>
      </c>
    </row>
    <row r="32" s="150" customFormat="true" ht="78.75" hidden="false" customHeight="false" outlineLevel="0" collapsed="false">
      <c r="A32" s="54" t="s">
        <v>92</v>
      </c>
      <c r="B32" s="55" t="s">
        <v>94</v>
      </c>
      <c r="C32" s="54" t="s">
        <v>58</v>
      </c>
      <c r="D32" s="54" t="s">
        <v>59</v>
      </c>
      <c r="E32" s="54" t="s">
        <v>59</v>
      </c>
      <c r="F32" s="54" t="s">
        <v>59</v>
      </c>
      <c r="G32" s="54" t="s">
        <v>59</v>
      </c>
      <c r="H32" s="54" t="s">
        <v>59</v>
      </c>
      <c r="I32" s="54" t="s">
        <v>59</v>
      </c>
      <c r="J32" s="54" t="s">
        <v>59</v>
      </c>
      <c r="K32" s="54" t="s">
        <v>59</v>
      </c>
      <c r="L32" s="54" t="s">
        <v>59</v>
      </c>
      <c r="M32" s="54" t="s">
        <v>59</v>
      </c>
      <c r="N32" s="54" t="s">
        <v>59</v>
      </c>
      <c r="O32" s="54" t="s">
        <v>59</v>
      </c>
      <c r="P32" s="54" t="s">
        <v>59</v>
      </c>
      <c r="Q32" s="54" t="s">
        <v>59</v>
      </c>
      <c r="R32" s="54" t="s">
        <v>59</v>
      </c>
      <c r="S32" s="54" t="s">
        <v>59</v>
      </c>
      <c r="T32" s="54" t="s">
        <v>59</v>
      </c>
      <c r="U32" s="54" t="s">
        <v>59</v>
      </c>
      <c r="V32" s="54" t="s">
        <v>59</v>
      </c>
      <c r="W32" s="54" t="s">
        <v>59</v>
      </c>
      <c r="X32" s="54" t="s">
        <v>59</v>
      </c>
      <c r="Y32" s="54" t="s">
        <v>59</v>
      </c>
      <c r="Z32" s="54" t="s">
        <v>59</v>
      </c>
      <c r="AA32" s="54" t="s">
        <v>59</v>
      </c>
      <c r="AB32" s="54" t="s">
        <v>59</v>
      </c>
    </row>
    <row r="33" s="150" customFormat="true" ht="63" hidden="false" customHeight="false" outlineLevel="0" collapsed="false">
      <c r="A33" s="54" t="s">
        <v>92</v>
      </c>
      <c r="B33" s="55" t="s">
        <v>95</v>
      </c>
      <c r="C33" s="54" t="s">
        <v>58</v>
      </c>
      <c r="D33" s="54" t="s">
        <v>59</v>
      </c>
      <c r="E33" s="54" t="s">
        <v>59</v>
      </c>
      <c r="F33" s="54" t="s">
        <v>59</v>
      </c>
      <c r="G33" s="54" t="s">
        <v>59</v>
      </c>
      <c r="H33" s="54" t="s">
        <v>59</v>
      </c>
      <c r="I33" s="54" t="s">
        <v>59</v>
      </c>
      <c r="J33" s="54" t="s">
        <v>59</v>
      </c>
      <c r="K33" s="54" t="s">
        <v>59</v>
      </c>
      <c r="L33" s="54" t="s">
        <v>59</v>
      </c>
      <c r="M33" s="54" t="s">
        <v>59</v>
      </c>
      <c r="N33" s="54" t="s">
        <v>59</v>
      </c>
      <c r="O33" s="54" t="s">
        <v>59</v>
      </c>
      <c r="P33" s="54" t="s">
        <v>59</v>
      </c>
      <c r="Q33" s="54" t="s">
        <v>59</v>
      </c>
      <c r="R33" s="54" t="s">
        <v>59</v>
      </c>
      <c r="S33" s="54" t="s">
        <v>59</v>
      </c>
      <c r="T33" s="54" t="s">
        <v>59</v>
      </c>
      <c r="U33" s="54" t="s">
        <v>59</v>
      </c>
      <c r="V33" s="54" t="s">
        <v>59</v>
      </c>
      <c r="W33" s="54" t="s">
        <v>59</v>
      </c>
      <c r="X33" s="54" t="s">
        <v>59</v>
      </c>
      <c r="Y33" s="54" t="s">
        <v>59</v>
      </c>
      <c r="Z33" s="54" t="s">
        <v>59</v>
      </c>
      <c r="AA33" s="54" t="s">
        <v>59</v>
      </c>
      <c r="AB33" s="54" t="s">
        <v>59</v>
      </c>
    </row>
    <row r="34" s="150" customFormat="true" ht="63" hidden="false" customHeight="false" outlineLevel="0" collapsed="false">
      <c r="A34" s="54" t="s">
        <v>92</v>
      </c>
      <c r="B34" s="55" t="s">
        <v>96</v>
      </c>
      <c r="C34" s="54" t="s">
        <v>58</v>
      </c>
      <c r="D34" s="54" t="s">
        <v>59</v>
      </c>
      <c r="E34" s="54" t="s">
        <v>59</v>
      </c>
      <c r="F34" s="54" t="s">
        <v>59</v>
      </c>
      <c r="G34" s="54" t="s">
        <v>59</v>
      </c>
      <c r="H34" s="54" t="s">
        <v>59</v>
      </c>
      <c r="I34" s="54" t="s">
        <v>59</v>
      </c>
      <c r="J34" s="54" t="s">
        <v>59</v>
      </c>
      <c r="K34" s="54" t="s">
        <v>59</v>
      </c>
      <c r="L34" s="54" t="s">
        <v>59</v>
      </c>
      <c r="M34" s="54" t="s">
        <v>59</v>
      </c>
      <c r="N34" s="54" t="s">
        <v>59</v>
      </c>
      <c r="O34" s="54" t="s">
        <v>59</v>
      </c>
      <c r="P34" s="54" t="s">
        <v>59</v>
      </c>
      <c r="Q34" s="54" t="s">
        <v>59</v>
      </c>
      <c r="R34" s="54" t="s">
        <v>59</v>
      </c>
      <c r="S34" s="54" t="s">
        <v>59</v>
      </c>
      <c r="T34" s="54" t="s">
        <v>59</v>
      </c>
      <c r="U34" s="54" t="s">
        <v>59</v>
      </c>
      <c r="V34" s="54" t="s">
        <v>59</v>
      </c>
      <c r="W34" s="54" t="s">
        <v>59</v>
      </c>
      <c r="X34" s="54" t="s">
        <v>59</v>
      </c>
      <c r="Y34" s="54" t="s">
        <v>59</v>
      </c>
      <c r="Z34" s="54" t="s">
        <v>59</v>
      </c>
      <c r="AA34" s="54" t="s">
        <v>59</v>
      </c>
      <c r="AB34" s="54" t="s">
        <v>59</v>
      </c>
    </row>
    <row r="35" s="150" customFormat="true" ht="31.5" hidden="false" customHeight="false" outlineLevel="0" collapsed="false">
      <c r="A35" s="113" t="s">
        <v>97</v>
      </c>
      <c r="B35" s="55" t="s">
        <v>93</v>
      </c>
      <c r="C35" s="113" t="s">
        <v>58</v>
      </c>
      <c r="D35" s="127" t="s">
        <v>59</v>
      </c>
      <c r="E35" s="127" t="s">
        <v>59</v>
      </c>
      <c r="F35" s="54" t="s">
        <v>59</v>
      </c>
      <c r="G35" s="127" t="s">
        <v>59</v>
      </c>
      <c r="H35" s="127" t="s">
        <v>59</v>
      </c>
      <c r="I35" s="54" t="s">
        <v>59</v>
      </c>
      <c r="J35" s="127" t="s">
        <v>59</v>
      </c>
      <c r="K35" s="127" t="s">
        <v>59</v>
      </c>
      <c r="L35" s="54" t="s">
        <v>59</v>
      </c>
      <c r="M35" s="127" t="s">
        <v>59</v>
      </c>
      <c r="N35" s="127" t="s">
        <v>59</v>
      </c>
      <c r="O35" s="54" t="s">
        <v>59</v>
      </c>
      <c r="P35" s="127" t="s">
        <v>59</v>
      </c>
      <c r="Q35" s="127" t="s">
        <v>59</v>
      </c>
      <c r="R35" s="127" t="s">
        <v>59</v>
      </c>
      <c r="S35" s="127" t="s">
        <v>59</v>
      </c>
      <c r="T35" s="127" t="s">
        <v>59</v>
      </c>
      <c r="U35" s="127" t="s">
        <v>59</v>
      </c>
      <c r="V35" s="127" t="s">
        <v>59</v>
      </c>
      <c r="W35" s="127" t="s">
        <v>59</v>
      </c>
      <c r="X35" s="127" t="s">
        <v>59</v>
      </c>
      <c r="Y35" s="127" t="s">
        <v>59</v>
      </c>
      <c r="Z35" s="127" t="s">
        <v>59</v>
      </c>
      <c r="AA35" s="127" t="s">
        <v>59</v>
      </c>
      <c r="AB35" s="127" t="s">
        <v>59</v>
      </c>
    </row>
    <row r="36" s="150" customFormat="true" ht="78.75" hidden="false" customHeight="false" outlineLevel="0" collapsed="false">
      <c r="A36" s="54" t="s">
        <v>97</v>
      </c>
      <c r="B36" s="55" t="s">
        <v>94</v>
      </c>
      <c r="C36" s="54" t="s">
        <v>58</v>
      </c>
      <c r="D36" s="54" t="s">
        <v>59</v>
      </c>
      <c r="E36" s="54" t="s">
        <v>59</v>
      </c>
      <c r="F36" s="54" t="s">
        <v>59</v>
      </c>
      <c r="G36" s="54" t="s">
        <v>59</v>
      </c>
      <c r="H36" s="54" t="s">
        <v>59</v>
      </c>
      <c r="I36" s="54" t="s">
        <v>59</v>
      </c>
      <c r="J36" s="54" t="s">
        <v>59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54" t="s">
        <v>59</v>
      </c>
      <c r="Q36" s="54" t="s">
        <v>59</v>
      </c>
      <c r="R36" s="54" t="s">
        <v>59</v>
      </c>
      <c r="S36" s="54" t="s">
        <v>59</v>
      </c>
      <c r="T36" s="54" t="s">
        <v>59</v>
      </c>
      <c r="U36" s="54" t="s">
        <v>59</v>
      </c>
      <c r="V36" s="54" t="s">
        <v>59</v>
      </c>
      <c r="W36" s="54" t="s">
        <v>59</v>
      </c>
      <c r="X36" s="54" t="s">
        <v>59</v>
      </c>
      <c r="Y36" s="54" t="s">
        <v>59</v>
      </c>
      <c r="Z36" s="54" t="s">
        <v>59</v>
      </c>
      <c r="AA36" s="54" t="s">
        <v>59</v>
      </c>
      <c r="AB36" s="54" t="s">
        <v>59</v>
      </c>
    </row>
    <row r="37" s="150" customFormat="true" ht="63" hidden="false" customHeight="false" outlineLevel="0" collapsed="false">
      <c r="A37" s="54" t="s">
        <v>97</v>
      </c>
      <c r="B37" s="55" t="s">
        <v>95</v>
      </c>
      <c r="C37" s="54" t="s">
        <v>58</v>
      </c>
      <c r="D37" s="54" t="s">
        <v>59</v>
      </c>
      <c r="E37" s="54" t="s">
        <v>59</v>
      </c>
      <c r="F37" s="54" t="s">
        <v>59</v>
      </c>
      <c r="G37" s="54" t="s">
        <v>59</v>
      </c>
      <c r="H37" s="54" t="s">
        <v>59</v>
      </c>
      <c r="I37" s="54" t="s">
        <v>59</v>
      </c>
      <c r="J37" s="54" t="s">
        <v>59</v>
      </c>
      <c r="K37" s="54" t="s">
        <v>59</v>
      </c>
      <c r="L37" s="54" t="s">
        <v>59</v>
      </c>
      <c r="M37" s="54" t="s">
        <v>59</v>
      </c>
      <c r="N37" s="54" t="s">
        <v>59</v>
      </c>
      <c r="O37" s="54" t="s">
        <v>59</v>
      </c>
      <c r="P37" s="54" t="s">
        <v>59</v>
      </c>
      <c r="Q37" s="54" t="s">
        <v>59</v>
      </c>
      <c r="R37" s="54" t="s">
        <v>59</v>
      </c>
      <c r="S37" s="54" t="s">
        <v>59</v>
      </c>
      <c r="T37" s="54" t="s">
        <v>59</v>
      </c>
      <c r="U37" s="54" t="s">
        <v>59</v>
      </c>
      <c r="V37" s="54" t="s">
        <v>59</v>
      </c>
      <c r="W37" s="54" t="s">
        <v>59</v>
      </c>
      <c r="X37" s="54" t="s">
        <v>59</v>
      </c>
      <c r="Y37" s="54" t="s">
        <v>59</v>
      </c>
      <c r="Z37" s="54" t="s">
        <v>59</v>
      </c>
      <c r="AA37" s="54" t="s">
        <v>59</v>
      </c>
      <c r="AB37" s="54" t="s">
        <v>59</v>
      </c>
    </row>
    <row r="38" s="150" customFormat="true" ht="63" hidden="false" customHeight="false" outlineLevel="0" collapsed="false">
      <c r="A38" s="54" t="s">
        <v>97</v>
      </c>
      <c r="B38" s="55" t="s">
        <v>98</v>
      </c>
      <c r="C38" s="54" t="s">
        <v>58</v>
      </c>
      <c r="D38" s="54" t="s">
        <v>59</v>
      </c>
      <c r="E38" s="54" t="s">
        <v>59</v>
      </c>
      <c r="F38" s="54" t="s">
        <v>59</v>
      </c>
      <c r="G38" s="54" t="s">
        <v>59</v>
      </c>
      <c r="H38" s="54" t="s">
        <v>59</v>
      </c>
      <c r="I38" s="54" t="s">
        <v>59</v>
      </c>
      <c r="J38" s="54" t="s">
        <v>59</v>
      </c>
      <c r="K38" s="54" t="s">
        <v>59</v>
      </c>
      <c r="L38" s="54" t="s">
        <v>59</v>
      </c>
      <c r="M38" s="54" t="s">
        <v>59</v>
      </c>
      <c r="N38" s="54" t="s">
        <v>59</v>
      </c>
      <c r="O38" s="54" t="s">
        <v>59</v>
      </c>
      <c r="P38" s="54" t="s">
        <v>59</v>
      </c>
      <c r="Q38" s="54" t="s">
        <v>59</v>
      </c>
      <c r="R38" s="54" t="s">
        <v>59</v>
      </c>
      <c r="S38" s="54" t="s">
        <v>59</v>
      </c>
      <c r="T38" s="54" t="s">
        <v>59</v>
      </c>
      <c r="U38" s="54" t="s">
        <v>59</v>
      </c>
      <c r="V38" s="54" t="s">
        <v>59</v>
      </c>
      <c r="W38" s="54" t="s">
        <v>59</v>
      </c>
      <c r="X38" s="54" t="s">
        <v>59</v>
      </c>
      <c r="Y38" s="54" t="s">
        <v>59</v>
      </c>
      <c r="Z38" s="54" t="s">
        <v>59</v>
      </c>
      <c r="AA38" s="54" t="s">
        <v>59</v>
      </c>
      <c r="AB38" s="54" t="s">
        <v>59</v>
      </c>
    </row>
    <row r="39" s="150" customFormat="true" ht="63" hidden="false" customHeight="false" outlineLevel="0" collapsed="false">
      <c r="A39" s="54" t="s">
        <v>99</v>
      </c>
      <c r="B39" s="55" t="s">
        <v>100</v>
      </c>
      <c r="C39" s="54" t="s">
        <v>58</v>
      </c>
      <c r="D39" s="54" t="s">
        <v>59</v>
      </c>
      <c r="E39" s="54" t="s">
        <v>59</v>
      </c>
      <c r="F39" s="54" t="s">
        <v>59</v>
      </c>
      <c r="G39" s="54" t="s">
        <v>59</v>
      </c>
      <c r="H39" s="54" t="s">
        <v>59</v>
      </c>
      <c r="I39" s="54" t="s">
        <v>59</v>
      </c>
      <c r="J39" s="54" t="s">
        <v>59</v>
      </c>
      <c r="K39" s="54" t="s">
        <v>59</v>
      </c>
      <c r="L39" s="54" t="s">
        <v>59</v>
      </c>
      <c r="M39" s="54" t="s">
        <v>59</v>
      </c>
      <c r="N39" s="54" t="s">
        <v>59</v>
      </c>
      <c r="O39" s="54" t="s">
        <v>59</v>
      </c>
      <c r="P39" s="54" t="s">
        <v>59</v>
      </c>
      <c r="Q39" s="54" t="s">
        <v>59</v>
      </c>
      <c r="R39" s="54" t="s">
        <v>59</v>
      </c>
      <c r="S39" s="54" t="s">
        <v>59</v>
      </c>
      <c r="T39" s="54" t="s">
        <v>59</v>
      </c>
      <c r="U39" s="54" t="s">
        <v>59</v>
      </c>
      <c r="V39" s="54" t="s">
        <v>59</v>
      </c>
      <c r="W39" s="54" t="s">
        <v>59</v>
      </c>
      <c r="X39" s="54" t="s">
        <v>59</v>
      </c>
      <c r="Y39" s="54" t="s">
        <v>59</v>
      </c>
      <c r="Z39" s="54" t="s">
        <v>59</v>
      </c>
      <c r="AA39" s="54" t="s">
        <v>59</v>
      </c>
      <c r="AB39" s="54" t="s">
        <v>59</v>
      </c>
    </row>
    <row r="40" s="150" customFormat="true" ht="47.25" hidden="false" customHeight="false" outlineLevel="0" collapsed="false">
      <c r="A40" s="54" t="s">
        <v>101</v>
      </c>
      <c r="B40" s="55" t="s">
        <v>102</v>
      </c>
      <c r="C40" s="54" t="s">
        <v>58</v>
      </c>
      <c r="D40" s="54" t="s">
        <v>59</v>
      </c>
      <c r="E40" s="54" t="s">
        <v>59</v>
      </c>
      <c r="F40" s="54" t="s">
        <v>59</v>
      </c>
      <c r="G40" s="54" t="s">
        <v>59</v>
      </c>
      <c r="H40" s="54" t="s">
        <v>59</v>
      </c>
      <c r="I40" s="54" t="s">
        <v>59</v>
      </c>
      <c r="J40" s="54" t="s">
        <v>59</v>
      </c>
      <c r="K40" s="54" t="s">
        <v>59</v>
      </c>
      <c r="L40" s="54" t="s">
        <v>59</v>
      </c>
      <c r="M40" s="54" t="s">
        <v>59</v>
      </c>
      <c r="N40" s="54" t="s">
        <v>59</v>
      </c>
      <c r="O40" s="54" t="s">
        <v>59</v>
      </c>
      <c r="P40" s="54" t="s">
        <v>59</v>
      </c>
      <c r="Q40" s="54" t="s">
        <v>59</v>
      </c>
      <c r="R40" s="54" t="s">
        <v>59</v>
      </c>
      <c r="S40" s="54" t="s">
        <v>59</v>
      </c>
      <c r="T40" s="54" t="s">
        <v>59</v>
      </c>
      <c r="U40" s="54" t="s">
        <v>59</v>
      </c>
      <c r="V40" s="54" t="s">
        <v>59</v>
      </c>
      <c r="W40" s="54" t="s">
        <v>59</v>
      </c>
      <c r="X40" s="54" t="s">
        <v>59</v>
      </c>
      <c r="Y40" s="54" t="s">
        <v>59</v>
      </c>
      <c r="Z40" s="54" t="s">
        <v>59</v>
      </c>
      <c r="AA40" s="54" t="s">
        <v>59</v>
      </c>
      <c r="AB40" s="54" t="s">
        <v>59</v>
      </c>
    </row>
    <row r="41" s="150" customFormat="true" ht="63" hidden="false" customHeight="false" outlineLevel="0" collapsed="false">
      <c r="A41" s="54" t="s">
        <v>103</v>
      </c>
      <c r="B41" s="55" t="s">
        <v>104</v>
      </c>
      <c r="C41" s="54" t="s">
        <v>58</v>
      </c>
      <c r="D41" s="54" t="s">
        <v>59</v>
      </c>
      <c r="E41" s="54" t="s">
        <v>59</v>
      </c>
      <c r="F41" s="54" t="s">
        <v>59</v>
      </c>
      <c r="G41" s="54" t="s">
        <v>59</v>
      </c>
      <c r="H41" s="54" t="s">
        <v>59</v>
      </c>
      <c r="I41" s="54" t="s">
        <v>59</v>
      </c>
      <c r="J41" s="54" t="s">
        <v>59</v>
      </c>
      <c r="K41" s="54" t="s">
        <v>59</v>
      </c>
      <c r="L41" s="54" t="s">
        <v>59</v>
      </c>
      <c r="M41" s="54" t="s">
        <v>59</v>
      </c>
      <c r="N41" s="54" t="s">
        <v>59</v>
      </c>
      <c r="O41" s="54" t="s">
        <v>59</v>
      </c>
      <c r="P41" s="54" t="s">
        <v>59</v>
      </c>
      <c r="Q41" s="54" t="s">
        <v>59</v>
      </c>
      <c r="R41" s="54" t="s">
        <v>59</v>
      </c>
      <c r="S41" s="54" t="s">
        <v>59</v>
      </c>
      <c r="T41" s="54" t="s">
        <v>59</v>
      </c>
      <c r="U41" s="54" t="s">
        <v>59</v>
      </c>
      <c r="V41" s="54" t="s">
        <v>59</v>
      </c>
      <c r="W41" s="54" t="s">
        <v>59</v>
      </c>
      <c r="X41" s="54" t="s">
        <v>59</v>
      </c>
      <c r="Y41" s="54" t="s">
        <v>59</v>
      </c>
      <c r="Z41" s="54" t="s">
        <v>59</v>
      </c>
      <c r="AA41" s="54" t="s">
        <v>59</v>
      </c>
      <c r="AB41" s="54" t="s">
        <v>59</v>
      </c>
    </row>
    <row r="42" s="150" customFormat="true" ht="31.5" hidden="false" customHeight="false" outlineLevel="0" collapsed="false">
      <c r="A42" s="54" t="s">
        <v>105</v>
      </c>
      <c r="B42" s="55" t="s">
        <v>106</v>
      </c>
      <c r="C42" s="54" t="s">
        <v>58</v>
      </c>
      <c r="D42" s="58" t="n">
        <f aca="false">D43+D50+D53+D62</f>
        <v>0</v>
      </c>
      <c r="E42" s="58" t="n">
        <f aca="false">E43+E50+E53+E62</f>
        <v>0</v>
      </c>
      <c r="F42" s="58" t="n">
        <f aca="false">F43+F50+F53+F62</f>
        <v>0</v>
      </c>
      <c r="G42" s="58" t="n">
        <f aca="false">G43+G50+G53+G62</f>
        <v>0</v>
      </c>
      <c r="H42" s="58" t="n">
        <f aca="false">H43+H50+H53+H62</f>
        <v>0</v>
      </c>
      <c r="I42" s="58" t="n">
        <f aca="false">I43+I50+I53+I62</f>
        <v>0</v>
      </c>
      <c r="J42" s="58" t="n">
        <f aca="false">J43+J50+J53+J62</f>
        <v>0</v>
      </c>
      <c r="K42" s="58" t="n">
        <f aca="false">K43+K50+K53+K62</f>
        <v>0</v>
      </c>
      <c r="L42" s="58" t="n">
        <f aca="false">L43+L50+L53+L62</f>
        <v>0</v>
      </c>
      <c r="M42" s="58" t="n">
        <f aca="false">M43+M46</f>
        <v>0</v>
      </c>
      <c r="N42" s="58" t="n">
        <f aca="false">N43+N50+N53+N62</f>
        <v>0</v>
      </c>
      <c r="O42" s="58" t="n">
        <f aca="false">O43+O50+O53+O62</f>
        <v>0</v>
      </c>
      <c r="P42" s="58" t="n">
        <f aca="false">P43+P50+P53+P62</f>
        <v>0</v>
      </c>
      <c r="Q42" s="58" t="n">
        <f aca="false">Q43+Q50+Q53+Q62</f>
        <v>0</v>
      </c>
      <c r="R42" s="58" t="n">
        <f aca="false">R43+R50+R53+R62</f>
        <v>0</v>
      </c>
      <c r="S42" s="58" t="n">
        <f aca="false">S43+S50+S53+S62</f>
        <v>0</v>
      </c>
      <c r="T42" s="58" t="n">
        <f aca="false">T43+T50+T53+T62</f>
        <v>0</v>
      </c>
      <c r="U42" s="58" t="n">
        <f aca="false">U43+U50+U53+U62</f>
        <v>0</v>
      </c>
      <c r="V42" s="58" t="n">
        <f aca="false">V43+V50+V53+V62</f>
        <v>0</v>
      </c>
      <c r="W42" s="58" t="n">
        <f aca="false">W43+W50+W53+W62</f>
        <v>0</v>
      </c>
      <c r="X42" s="58" t="n">
        <f aca="false">X43+X50+X53+X62</f>
        <v>0</v>
      </c>
      <c r="Y42" s="58" t="n">
        <f aca="false">Y43+Y50+Y53+Y62</f>
        <v>0</v>
      </c>
      <c r="Z42" s="58" t="n">
        <f aca="false">Z43+Z50+Z53+Z62</f>
        <v>0</v>
      </c>
      <c r="AA42" s="58" t="n">
        <f aca="false">AA43+AA50+AA53+AA62</f>
        <v>0</v>
      </c>
      <c r="AB42" s="58" t="n">
        <f aca="false">AB43+AB50+AB53+AB62</f>
        <v>0</v>
      </c>
    </row>
    <row r="43" s="150" customFormat="true" ht="47.25" hidden="false" customHeight="false" outlineLevel="0" collapsed="false">
      <c r="A43" s="54" t="s">
        <v>107</v>
      </c>
      <c r="B43" s="55" t="s">
        <v>108</v>
      </c>
      <c r="C43" s="54" t="s">
        <v>58</v>
      </c>
      <c r="D43" s="58" t="n">
        <f aca="false">D44+D49</f>
        <v>0</v>
      </c>
      <c r="E43" s="58" t="n">
        <f aca="false">E44+E49</f>
        <v>0</v>
      </c>
      <c r="F43" s="58" t="n">
        <f aca="false">F44+F49</f>
        <v>0</v>
      </c>
      <c r="G43" s="58" t="n">
        <f aca="false">G44+G49</f>
        <v>0</v>
      </c>
      <c r="H43" s="58" t="n">
        <f aca="false">H44+H49</f>
        <v>0</v>
      </c>
      <c r="I43" s="58" t="n">
        <f aca="false">I44+I49</f>
        <v>0</v>
      </c>
      <c r="J43" s="58" t="n">
        <f aca="false">J44+J49</f>
        <v>0</v>
      </c>
      <c r="K43" s="58" t="n">
        <f aca="false">K44+K49</f>
        <v>0</v>
      </c>
      <c r="L43" s="58" t="n">
        <v>0</v>
      </c>
      <c r="M43" s="58" t="n">
        <f aca="false">M44+M49</f>
        <v>0</v>
      </c>
      <c r="N43" s="58" t="n">
        <f aca="false">N44+N49</f>
        <v>0</v>
      </c>
      <c r="O43" s="58" t="n">
        <f aca="false">O44+O49</f>
        <v>0</v>
      </c>
      <c r="P43" s="58" t="n">
        <f aca="false">P44+P49</f>
        <v>0</v>
      </c>
      <c r="Q43" s="58" t="n">
        <f aca="false">Q44+Q49</f>
        <v>0</v>
      </c>
      <c r="R43" s="58" t="n">
        <f aca="false">R44+R49</f>
        <v>0</v>
      </c>
      <c r="S43" s="58" t="n">
        <f aca="false">S44+S49</f>
        <v>0</v>
      </c>
      <c r="T43" s="58" t="n">
        <f aca="false">T44+T49</f>
        <v>0</v>
      </c>
      <c r="U43" s="58" t="n">
        <f aca="false">U44+U49</f>
        <v>0</v>
      </c>
      <c r="V43" s="58" t="n">
        <f aca="false">V44+V49</f>
        <v>0</v>
      </c>
      <c r="W43" s="58" t="n">
        <f aca="false">W44+W49</f>
        <v>0</v>
      </c>
      <c r="X43" s="58" t="n">
        <f aca="false">X44+X49</f>
        <v>0</v>
      </c>
      <c r="Y43" s="58" t="n">
        <f aca="false">Y44+Y49</f>
        <v>0</v>
      </c>
      <c r="Z43" s="58" t="n">
        <f aca="false">Z44+Z49</f>
        <v>0</v>
      </c>
      <c r="AA43" s="58" t="n">
        <f aca="false">AA44+AA49</f>
        <v>0</v>
      </c>
      <c r="AB43" s="58" t="n">
        <f aca="false">AB44+AB49</f>
        <v>0</v>
      </c>
    </row>
    <row r="44" s="150" customFormat="true" ht="31.5" hidden="false" customHeight="false" outlineLevel="0" collapsed="false">
      <c r="A44" s="54" t="s">
        <v>109</v>
      </c>
      <c r="B44" s="55" t="s">
        <v>110</v>
      </c>
      <c r="C44" s="54" t="s">
        <v>58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58" t="n">
        <v>0</v>
      </c>
      <c r="P44" s="58" t="n">
        <v>0</v>
      </c>
      <c r="Q44" s="58" t="n">
        <v>0</v>
      </c>
      <c r="R44" s="58" t="n">
        <v>0</v>
      </c>
      <c r="S44" s="58" t="n">
        <v>0</v>
      </c>
      <c r="T44" s="58" t="n">
        <v>0</v>
      </c>
      <c r="U44" s="58" t="n">
        <v>0</v>
      </c>
      <c r="V44" s="58" t="n">
        <v>0</v>
      </c>
      <c r="W44" s="58" t="n">
        <v>0</v>
      </c>
      <c r="X44" s="58" t="n">
        <v>0</v>
      </c>
      <c r="Y44" s="58" t="n">
        <v>0</v>
      </c>
      <c r="Z44" s="58" t="n">
        <v>0</v>
      </c>
      <c r="AA44" s="58" t="n">
        <v>0</v>
      </c>
      <c r="AB44" s="58" t="n">
        <v>0</v>
      </c>
    </row>
    <row r="45" s="150" customFormat="true" ht="47.25" hidden="false" customHeight="false" outlineLevel="0" collapsed="false">
      <c r="A45" s="54" t="s">
        <v>111</v>
      </c>
      <c r="B45" s="55" t="s">
        <v>112</v>
      </c>
      <c r="C45" s="54" t="s">
        <v>58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  <c r="T45" s="58" t="n">
        <v>0</v>
      </c>
      <c r="U45" s="58" t="n">
        <v>0</v>
      </c>
      <c r="V45" s="58" t="n">
        <v>0</v>
      </c>
      <c r="W45" s="58" t="n">
        <v>0</v>
      </c>
      <c r="X45" s="58" t="n">
        <v>0</v>
      </c>
      <c r="Y45" s="58" t="n">
        <v>0</v>
      </c>
      <c r="Z45" s="58" t="n">
        <v>0</v>
      </c>
      <c r="AA45" s="58" t="n">
        <v>0</v>
      </c>
      <c r="AB45" s="58" t="n">
        <v>0</v>
      </c>
    </row>
    <row r="46" s="150" customFormat="true" ht="31.5" hidden="false" customHeight="false" outlineLevel="0" collapsed="false">
      <c r="A46" s="54" t="s">
        <v>113</v>
      </c>
      <c r="B46" s="55" t="s">
        <v>114</v>
      </c>
      <c r="C46" s="54" t="s">
        <v>58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f aca="false">M47</f>
        <v>0</v>
      </c>
      <c r="N46" s="58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  <c r="T46" s="58" t="n">
        <v>0</v>
      </c>
      <c r="U46" s="58" t="n">
        <v>0</v>
      </c>
      <c r="V46" s="58" t="n">
        <v>0</v>
      </c>
      <c r="W46" s="58" t="n">
        <v>0</v>
      </c>
      <c r="X46" s="58" t="n">
        <v>0</v>
      </c>
      <c r="Y46" s="58" t="n">
        <v>0</v>
      </c>
      <c r="Z46" s="58" t="n">
        <v>0</v>
      </c>
      <c r="AA46" s="58" t="n">
        <v>0</v>
      </c>
      <c r="AB46" s="58" t="n">
        <v>0</v>
      </c>
    </row>
    <row r="47" s="150" customFormat="true" ht="15.75" hidden="false" customHeight="false" outlineLevel="0" collapsed="false">
      <c r="A47" s="54" t="s">
        <v>115</v>
      </c>
      <c r="B47" s="55" t="s">
        <v>116</v>
      </c>
      <c r="C47" s="54" t="s">
        <v>58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58" t="n">
        <v>0</v>
      </c>
      <c r="P47" s="58" t="n">
        <v>0</v>
      </c>
      <c r="Q47" s="58" t="n">
        <v>0</v>
      </c>
      <c r="R47" s="58" t="n">
        <v>0</v>
      </c>
      <c r="S47" s="58" t="n">
        <v>0</v>
      </c>
      <c r="T47" s="58" t="n">
        <v>0</v>
      </c>
      <c r="U47" s="58" t="n">
        <v>0</v>
      </c>
      <c r="V47" s="58" t="n">
        <v>0</v>
      </c>
      <c r="W47" s="58" t="n">
        <v>0</v>
      </c>
      <c r="X47" s="58" t="n">
        <v>0</v>
      </c>
      <c r="Y47" s="58" t="n">
        <v>0</v>
      </c>
      <c r="Z47" s="58" t="n">
        <v>0</v>
      </c>
      <c r="AA47" s="58" t="n">
        <v>0</v>
      </c>
      <c r="AB47" s="58" t="n">
        <v>0</v>
      </c>
    </row>
    <row r="48" s="150" customFormat="true" ht="31.5" hidden="false" customHeight="false" outlineLevel="0" collapsed="false">
      <c r="A48" s="54" t="s">
        <v>117</v>
      </c>
      <c r="B48" s="55" t="s">
        <v>118</v>
      </c>
      <c r="C48" s="54" t="s">
        <v>58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>
        <v>0</v>
      </c>
      <c r="U48" s="58" t="n">
        <v>0</v>
      </c>
      <c r="V48" s="58" t="n">
        <v>0</v>
      </c>
      <c r="W48" s="58" t="n">
        <v>0</v>
      </c>
      <c r="X48" s="58" t="n">
        <v>0</v>
      </c>
      <c r="Y48" s="58" t="n">
        <v>0</v>
      </c>
      <c r="Z48" s="58" t="n">
        <v>0</v>
      </c>
      <c r="AA48" s="58" t="n">
        <v>0</v>
      </c>
      <c r="AB48" s="58" t="n">
        <v>0</v>
      </c>
    </row>
    <row r="49" s="150" customFormat="true" ht="31.5" hidden="false" customHeight="false" outlineLevel="0" collapsed="false">
      <c r="A49" s="54" t="s">
        <v>119</v>
      </c>
      <c r="B49" s="54" t="s">
        <v>120</v>
      </c>
      <c r="C49" s="54" t="s">
        <v>58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58" t="n">
        <v>0</v>
      </c>
      <c r="P49" s="58" t="n">
        <v>0</v>
      </c>
      <c r="Q49" s="58" t="n">
        <v>0</v>
      </c>
      <c r="R49" s="58" t="n">
        <v>0</v>
      </c>
      <c r="S49" s="58" t="n">
        <v>0</v>
      </c>
      <c r="T49" s="58" t="n">
        <v>0</v>
      </c>
      <c r="U49" s="58" t="n">
        <v>0</v>
      </c>
      <c r="V49" s="58" t="n">
        <v>0</v>
      </c>
      <c r="W49" s="58" t="n">
        <v>0</v>
      </c>
      <c r="X49" s="58" t="n">
        <v>0</v>
      </c>
      <c r="Y49" s="58" t="n">
        <v>0</v>
      </c>
      <c r="Z49" s="58" t="n">
        <v>0</v>
      </c>
      <c r="AA49" s="58" t="n">
        <v>0</v>
      </c>
      <c r="AB49" s="58" t="n">
        <v>0</v>
      </c>
    </row>
    <row r="50" s="150" customFormat="true" ht="31.5" hidden="false" customHeight="false" outlineLevel="0" collapsed="false">
      <c r="A50" s="54" t="s">
        <v>121</v>
      </c>
      <c r="B50" s="55" t="s">
        <v>122</v>
      </c>
      <c r="C50" s="54" t="s">
        <v>58</v>
      </c>
      <c r="D50" s="58" t="n">
        <v>0</v>
      </c>
      <c r="E50" s="58" t="n">
        <v>0</v>
      </c>
      <c r="F50" s="58" t="n">
        <v>0</v>
      </c>
      <c r="G50" s="58" t="n">
        <v>0</v>
      </c>
      <c r="H50" s="58" t="n">
        <v>0</v>
      </c>
      <c r="I50" s="58" t="n">
        <v>0</v>
      </c>
      <c r="J50" s="58" t="n">
        <v>0</v>
      </c>
      <c r="K50" s="58" t="n">
        <v>0</v>
      </c>
      <c r="L50" s="58" t="n">
        <v>0</v>
      </c>
      <c r="M50" s="58" t="n">
        <v>0</v>
      </c>
      <c r="N50" s="58" t="n">
        <v>0</v>
      </c>
      <c r="O50" s="58" t="n">
        <v>0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>
        <v>0</v>
      </c>
      <c r="U50" s="58" t="n">
        <v>0</v>
      </c>
      <c r="V50" s="58" t="n">
        <v>0</v>
      </c>
      <c r="W50" s="58" t="n">
        <v>0</v>
      </c>
      <c r="X50" s="58" t="n">
        <v>0</v>
      </c>
      <c r="Y50" s="58" t="n">
        <v>0</v>
      </c>
      <c r="Z50" s="58" t="n">
        <v>0</v>
      </c>
      <c r="AA50" s="58" t="n">
        <v>0</v>
      </c>
      <c r="AB50" s="58" t="n">
        <v>0</v>
      </c>
    </row>
    <row r="51" s="150" customFormat="true" ht="31.5" hidden="false" customHeight="false" outlineLevel="0" collapsed="false">
      <c r="A51" s="54" t="s">
        <v>123</v>
      </c>
      <c r="B51" s="55" t="s">
        <v>124</v>
      </c>
      <c r="C51" s="54" t="s">
        <v>58</v>
      </c>
      <c r="D51" s="58" t="n">
        <v>0</v>
      </c>
      <c r="E51" s="58" t="n">
        <v>0</v>
      </c>
      <c r="F51" s="58" t="n">
        <v>0</v>
      </c>
      <c r="G51" s="58" t="n">
        <v>0</v>
      </c>
      <c r="H51" s="58" t="n">
        <v>0</v>
      </c>
      <c r="I51" s="58" t="n">
        <v>0</v>
      </c>
      <c r="J51" s="58" t="n">
        <v>0</v>
      </c>
      <c r="K51" s="58" t="n">
        <v>0</v>
      </c>
      <c r="L51" s="58" t="n">
        <v>0</v>
      </c>
      <c r="M51" s="58" t="n">
        <v>0</v>
      </c>
      <c r="N51" s="58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  <c r="T51" s="58" t="n">
        <v>0</v>
      </c>
      <c r="U51" s="58" t="n">
        <v>0</v>
      </c>
      <c r="V51" s="58" t="n">
        <v>0</v>
      </c>
      <c r="W51" s="58" t="n">
        <v>0</v>
      </c>
      <c r="X51" s="58" t="n">
        <v>0</v>
      </c>
      <c r="Y51" s="58" t="n">
        <v>0</v>
      </c>
      <c r="Z51" s="58" t="n">
        <v>0</v>
      </c>
      <c r="AA51" s="58" t="n">
        <v>0</v>
      </c>
      <c r="AB51" s="58" t="n">
        <v>0</v>
      </c>
    </row>
    <row r="52" s="150" customFormat="true" ht="31.5" hidden="false" customHeight="false" outlineLevel="0" collapsed="false">
      <c r="A52" s="54" t="s">
        <v>125</v>
      </c>
      <c r="B52" s="55" t="s">
        <v>126</v>
      </c>
      <c r="C52" s="54" t="s">
        <v>58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>
        <v>0</v>
      </c>
      <c r="U52" s="58" t="n">
        <v>0</v>
      </c>
      <c r="V52" s="58" t="n">
        <v>0</v>
      </c>
      <c r="W52" s="58" t="n">
        <v>0</v>
      </c>
      <c r="X52" s="58" t="n">
        <v>0</v>
      </c>
      <c r="Y52" s="58" t="n">
        <v>0</v>
      </c>
      <c r="Z52" s="58" t="n">
        <v>0</v>
      </c>
      <c r="AA52" s="58" t="n">
        <v>0</v>
      </c>
      <c r="AB52" s="58" t="n">
        <v>0</v>
      </c>
    </row>
    <row r="53" s="150" customFormat="true" ht="31.5" hidden="false" customHeight="false" outlineLevel="0" collapsed="false">
      <c r="A53" s="54" t="s">
        <v>127</v>
      </c>
      <c r="B53" s="55" t="s">
        <v>128</v>
      </c>
      <c r="C53" s="54" t="s">
        <v>58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  <c r="T53" s="58" t="n">
        <v>0</v>
      </c>
      <c r="U53" s="58" t="n">
        <v>0</v>
      </c>
      <c r="V53" s="58" t="n">
        <v>0</v>
      </c>
      <c r="W53" s="58" t="n">
        <v>0</v>
      </c>
      <c r="X53" s="58" t="n">
        <v>0</v>
      </c>
      <c r="Y53" s="58" t="n">
        <v>0</v>
      </c>
      <c r="Z53" s="58" t="n">
        <v>0</v>
      </c>
      <c r="AA53" s="58" t="n">
        <v>0</v>
      </c>
      <c r="AB53" s="58" t="n">
        <v>0</v>
      </c>
    </row>
    <row r="54" s="150" customFormat="true" ht="31.5" hidden="false" customHeight="false" outlineLevel="0" collapsed="false">
      <c r="A54" s="54" t="s">
        <v>129</v>
      </c>
      <c r="B54" s="55" t="s">
        <v>130</v>
      </c>
      <c r="C54" s="54" t="s">
        <v>58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  <c r="T54" s="58" t="n">
        <v>0</v>
      </c>
      <c r="U54" s="58" t="n">
        <v>0</v>
      </c>
      <c r="V54" s="58" t="n">
        <v>0</v>
      </c>
      <c r="W54" s="58" t="n">
        <v>0</v>
      </c>
      <c r="X54" s="58" t="n">
        <v>0</v>
      </c>
      <c r="Y54" s="58" t="n">
        <v>0</v>
      </c>
      <c r="Z54" s="58" t="n">
        <v>0</v>
      </c>
      <c r="AA54" s="58" t="n">
        <v>0</v>
      </c>
      <c r="AB54" s="58" t="n">
        <v>0</v>
      </c>
    </row>
    <row r="55" s="150" customFormat="true" ht="31.5" hidden="false" customHeight="false" outlineLevel="0" collapsed="false">
      <c r="A55" s="54" t="s">
        <v>131</v>
      </c>
      <c r="B55" s="55" t="s">
        <v>132</v>
      </c>
      <c r="C55" s="54" t="s">
        <v>58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  <c r="T55" s="58" t="n">
        <v>0</v>
      </c>
      <c r="U55" s="58" t="n">
        <v>0</v>
      </c>
      <c r="V55" s="58" t="n">
        <v>0</v>
      </c>
      <c r="W55" s="58" t="n">
        <v>0</v>
      </c>
      <c r="X55" s="58" t="n">
        <v>0</v>
      </c>
      <c r="Y55" s="58" t="n">
        <v>0</v>
      </c>
      <c r="Z55" s="58" t="n">
        <v>0</v>
      </c>
      <c r="AA55" s="58" t="n">
        <v>0</v>
      </c>
      <c r="AB55" s="58" t="n">
        <v>0</v>
      </c>
    </row>
    <row r="56" s="150" customFormat="true" ht="31.5" hidden="false" customHeight="false" outlineLevel="0" collapsed="false">
      <c r="A56" s="54" t="s">
        <v>133</v>
      </c>
      <c r="B56" s="55" t="s">
        <v>134</v>
      </c>
      <c r="C56" s="54" t="s">
        <v>58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  <c r="T56" s="58" t="n">
        <v>0</v>
      </c>
      <c r="U56" s="58" t="n">
        <v>0</v>
      </c>
      <c r="V56" s="58" t="n">
        <v>0</v>
      </c>
      <c r="W56" s="58" t="n">
        <v>0</v>
      </c>
      <c r="X56" s="58" t="n">
        <v>0</v>
      </c>
      <c r="Y56" s="58" t="n">
        <v>0</v>
      </c>
      <c r="Z56" s="58" t="n">
        <v>0</v>
      </c>
      <c r="AA56" s="58" t="n">
        <v>0</v>
      </c>
      <c r="AB56" s="58" t="n">
        <v>0</v>
      </c>
    </row>
    <row r="57" s="150" customFormat="true" ht="47.25" hidden="false" customHeight="false" outlineLevel="0" collapsed="false">
      <c r="A57" s="54" t="s">
        <v>135</v>
      </c>
      <c r="B57" s="55" t="s">
        <v>136</v>
      </c>
      <c r="C57" s="54" t="s">
        <v>58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  <c r="T57" s="58" t="n">
        <v>0</v>
      </c>
      <c r="U57" s="58" t="n">
        <v>0</v>
      </c>
      <c r="V57" s="58" t="n">
        <v>0</v>
      </c>
      <c r="W57" s="58" t="n">
        <v>0</v>
      </c>
      <c r="X57" s="58" t="n">
        <v>0</v>
      </c>
      <c r="Y57" s="58" t="n">
        <v>0</v>
      </c>
      <c r="Z57" s="58" t="n">
        <v>0</v>
      </c>
      <c r="AA57" s="58" t="n">
        <v>0</v>
      </c>
      <c r="AB57" s="58" t="n">
        <v>0</v>
      </c>
    </row>
    <row r="58" s="150" customFormat="true" ht="31.5" hidden="false" customHeight="false" outlineLevel="0" collapsed="false">
      <c r="A58" s="54" t="s">
        <v>137</v>
      </c>
      <c r="B58" s="55" t="s">
        <v>138</v>
      </c>
      <c r="C58" s="54" t="s">
        <v>58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58" t="n">
        <v>0</v>
      </c>
      <c r="P58" s="58" t="n">
        <v>0</v>
      </c>
      <c r="Q58" s="58" t="n">
        <v>0</v>
      </c>
      <c r="R58" s="58" t="n">
        <v>0</v>
      </c>
      <c r="S58" s="58" t="n">
        <v>0</v>
      </c>
      <c r="T58" s="58" t="n">
        <v>0</v>
      </c>
      <c r="U58" s="58" t="n">
        <v>0</v>
      </c>
      <c r="V58" s="58" t="n">
        <v>0</v>
      </c>
      <c r="W58" s="58" t="n">
        <v>0</v>
      </c>
      <c r="X58" s="58" t="n">
        <v>0</v>
      </c>
      <c r="Y58" s="58" t="n">
        <v>0</v>
      </c>
      <c r="Z58" s="58" t="n">
        <v>0</v>
      </c>
      <c r="AA58" s="58" t="n">
        <v>0</v>
      </c>
      <c r="AB58" s="58" t="n">
        <v>0</v>
      </c>
    </row>
    <row r="59" s="150" customFormat="true" ht="31.5" hidden="false" customHeight="false" outlineLevel="0" collapsed="false">
      <c r="A59" s="54" t="s">
        <v>139</v>
      </c>
      <c r="B59" s="55" t="s">
        <v>140</v>
      </c>
      <c r="C59" s="54" t="s">
        <v>58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58" t="n">
        <v>0</v>
      </c>
      <c r="P59" s="58" t="n">
        <v>0</v>
      </c>
      <c r="Q59" s="58" t="n">
        <v>0</v>
      </c>
      <c r="R59" s="58" t="n">
        <v>0</v>
      </c>
      <c r="S59" s="58" t="n">
        <v>0</v>
      </c>
      <c r="T59" s="58" t="n">
        <v>0</v>
      </c>
      <c r="U59" s="58" t="n">
        <v>0</v>
      </c>
      <c r="V59" s="58" t="n">
        <v>0</v>
      </c>
      <c r="W59" s="58" t="n">
        <v>0</v>
      </c>
      <c r="X59" s="58" t="n">
        <v>0</v>
      </c>
      <c r="Y59" s="58" t="n">
        <v>0</v>
      </c>
      <c r="Z59" s="58" t="n">
        <v>0</v>
      </c>
      <c r="AA59" s="58" t="n">
        <v>0</v>
      </c>
      <c r="AB59" s="58" t="n">
        <v>0</v>
      </c>
    </row>
    <row r="60" s="150" customFormat="true" ht="31.5" hidden="false" customHeight="false" outlineLevel="0" collapsed="false">
      <c r="A60" s="54" t="s">
        <v>141</v>
      </c>
      <c r="B60" s="55" t="s">
        <v>142</v>
      </c>
      <c r="C60" s="54" t="s">
        <v>58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  <c r="T60" s="58" t="n">
        <v>0</v>
      </c>
      <c r="U60" s="58" t="n">
        <v>0</v>
      </c>
      <c r="V60" s="58" t="n">
        <v>0</v>
      </c>
      <c r="W60" s="58" t="n">
        <v>0</v>
      </c>
      <c r="X60" s="58" t="n">
        <v>0</v>
      </c>
      <c r="Y60" s="58" t="n">
        <v>0</v>
      </c>
      <c r="Z60" s="58" t="n">
        <v>0</v>
      </c>
      <c r="AA60" s="58" t="n">
        <v>0</v>
      </c>
      <c r="AB60" s="58" t="n">
        <v>0</v>
      </c>
    </row>
    <row r="61" s="150" customFormat="true" ht="47.25" hidden="false" customHeight="false" outlineLevel="0" collapsed="false">
      <c r="A61" s="54" t="s">
        <v>143</v>
      </c>
      <c r="B61" s="55" t="s">
        <v>144</v>
      </c>
      <c r="C61" s="54" t="s">
        <v>58</v>
      </c>
      <c r="D61" s="58" t="n">
        <v>0</v>
      </c>
      <c r="E61" s="58" t="n">
        <v>0</v>
      </c>
      <c r="F61" s="58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58" t="n">
        <v>0</v>
      </c>
      <c r="L61" s="58" t="n">
        <v>0</v>
      </c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>
        <v>0</v>
      </c>
      <c r="U61" s="58" t="n">
        <v>0</v>
      </c>
      <c r="V61" s="58" t="n">
        <v>0</v>
      </c>
      <c r="W61" s="58" t="n">
        <v>0</v>
      </c>
      <c r="X61" s="58" t="n">
        <v>0</v>
      </c>
      <c r="Y61" s="58" t="n">
        <v>0</v>
      </c>
      <c r="Z61" s="58" t="n">
        <v>0</v>
      </c>
      <c r="AA61" s="58" t="n">
        <v>0</v>
      </c>
      <c r="AB61" s="58" t="n">
        <v>0</v>
      </c>
    </row>
    <row r="62" s="150" customFormat="true" ht="47.25" hidden="false" customHeight="false" outlineLevel="0" collapsed="false">
      <c r="A62" s="54" t="s">
        <v>145</v>
      </c>
      <c r="B62" s="55" t="s">
        <v>146</v>
      </c>
      <c r="C62" s="54" t="s">
        <v>58</v>
      </c>
      <c r="D62" s="58" t="n">
        <v>0</v>
      </c>
      <c r="E62" s="58" t="n">
        <v>0</v>
      </c>
      <c r="F62" s="58" t="n">
        <v>0</v>
      </c>
      <c r="G62" s="58" t="n">
        <v>0</v>
      </c>
      <c r="H62" s="58" t="n">
        <v>0</v>
      </c>
      <c r="I62" s="58" t="n">
        <v>0</v>
      </c>
      <c r="J62" s="58" t="n">
        <v>0</v>
      </c>
      <c r="K62" s="58" t="n">
        <v>0</v>
      </c>
      <c r="L62" s="58" t="n">
        <v>0</v>
      </c>
      <c r="M62" s="58" t="n">
        <v>0</v>
      </c>
      <c r="N62" s="58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  <c r="T62" s="58" t="n">
        <v>0</v>
      </c>
      <c r="U62" s="58" t="n">
        <v>0</v>
      </c>
      <c r="V62" s="58" t="n">
        <v>0</v>
      </c>
      <c r="W62" s="58" t="n">
        <v>0</v>
      </c>
      <c r="X62" s="58" t="n">
        <v>0</v>
      </c>
      <c r="Y62" s="58" t="n">
        <v>0</v>
      </c>
      <c r="Z62" s="58" t="n">
        <v>0</v>
      </c>
      <c r="AA62" s="58" t="n">
        <v>0</v>
      </c>
      <c r="AB62" s="58" t="n">
        <v>0</v>
      </c>
    </row>
    <row r="63" s="150" customFormat="true" ht="47.25" hidden="false" customHeight="false" outlineLevel="0" collapsed="false">
      <c r="A63" s="54" t="s">
        <v>147</v>
      </c>
      <c r="B63" s="55" t="s">
        <v>148</v>
      </c>
      <c r="C63" s="54" t="s">
        <v>58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  <c r="T63" s="58" t="n">
        <v>0</v>
      </c>
      <c r="U63" s="58" t="n">
        <v>0</v>
      </c>
      <c r="V63" s="58" t="n">
        <v>0</v>
      </c>
      <c r="W63" s="58" t="n">
        <v>0</v>
      </c>
      <c r="X63" s="58" t="n">
        <v>0</v>
      </c>
      <c r="Y63" s="58" t="n">
        <v>0</v>
      </c>
      <c r="Z63" s="58" t="n">
        <v>0</v>
      </c>
      <c r="AA63" s="58" t="n">
        <v>0</v>
      </c>
      <c r="AB63" s="58" t="n">
        <v>0</v>
      </c>
    </row>
    <row r="64" s="151" customFormat="true" ht="31.5" hidden="false" customHeight="false" outlineLevel="0" collapsed="false">
      <c r="A64" s="36" t="s">
        <v>149</v>
      </c>
      <c r="B64" s="152" t="s">
        <v>150</v>
      </c>
      <c r="C64" s="36" t="s">
        <v>58</v>
      </c>
      <c r="D64" s="130" t="n">
        <v>0</v>
      </c>
      <c r="E64" s="130" t="n">
        <v>0</v>
      </c>
      <c r="F64" s="130" t="n">
        <v>0</v>
      </c>
      <c r="G64" s="130" t="n">
        <v>0</v>
      </c>
      <c r="H64" s="130" t="n">
        <v>0</v>
      </c>
      <c r="I64" s="130" t="n">
        <v>0</v>
      </c>
      <c r="J64" s="130" t="n">
        <v>0</v>
      </c>
      <c r="K64" s="130" t="n">
        <v>0</v>
      </c>
      <c r="L64" s="130" t="n">
        <f aca="false">SUM(L65:L71)</f>
        <v>1.29</v>
      </c>
      <c r="M64" s="130" t="n">
        <f aca="false">SUM(M65:M71)</f>
        <v>0</v>
      </c>
      <c r="N64" s="130" t="n">
        <f aca="false">SUM(N65:N71)</f>
        <v>28.8</v>
      </c>
      <c r="O64" s="130" t="n">
        <f aca="false">SUM(O65:O71)</f>
        <v>0</v>
      </c>
      <c r="P64" s="130" t="n">
        <f aca="false">SUM(P65:P71)</f>
        <v>0</v>
      </c>
      <c r="Q64" s="153" t="n">
        <f aca="false">SUM(Q65:Q71)</f>
        <v>15</v>
      </c>
      <c r="R64" s="130" t="n">
        <v>0</v>
      </c>
      <c r="S64" s="130" t="n">
        <v>0</v>
      </c>
      <c r="T64" s="130" t="n">
        <v>0</v>
      </c>
      <c r="U64" s="130" t="n">
        <v>0</v>
      </c>
      <c r="V64" s="130" t="n">
        <v>0</v>
      </c>
      <c r="W64" s="130" t="n">
        <v>0</v>
      </c>
      <c r="X64" s="130" t="n">
        <v>0</v>
      </c>
      <c r="Y64" s="130" t="n">
        <v>0</v>
      </c>
      <c r="Z64" s="130" t="n">
        <f aca="false">SUM(Z65:Z71)</f>
        <v>145.88959068192</v>
      </c>
      <c r="AA64" s="130" t="n">
        <v>0</v>
      </c>
      <c r="AB64" s="130" t="n">
        <v>0</v>
      </c>
    </row>
    <row r="65" s="151" customFormat="true" ht="137.25" hidden="false" customHeight="true" outlineLevel="0" collapsed="false">
      <c r="A65" s="65" t="s">
        <v>151</v>
      </c>
      <c r="B65" s="70" t="s">
        <v>156</v>
      </c>
      <c r="C65" s="160" t="s">
        <v>59</v>
      </c>
      <c r="D65" s="54" t="s">
        <v>59</v>
      </c>
      <c r="E65" s="54" t="s">
        <v>59</v>
      </c>
      <c r="F65" s="54" t="s">
        <v>59</v>
      </c>
      <c r="G65" s="54" t="s">
        <v>59</v>
      </c>
      <c r="H65" s="54" t="s">
        <v>59</v>
      </c>
      <c r="I65" s="54" t="s">
        <v>59</v>
      </c>
      <c r="J65" s="54" t="s">
        <v>59</v>
      </c>
      <c r="K65" s="54" t="s">
        <v>59</v>
      </c>
      <c r="L65" s="58" t="n">
        <v>0</v>
      </c>
      <c r="M65" s="54" t="s">
        <v>59</v>
      </c>
      <c r="N65" s="168" t="n">
        <v>3.69</v>
      </c>
      <c r="O65" s="58" t="s">
        <v>59</v>
      </c>
      <c r="P65" s="58" t="s">
        <v>59</v>
      </c>
      <c r="Q65" s="58" t="n">
        <v>0</v>
      </c>
      <c r="R65" s="58" t="s">
        <v>59</v>
      </c>
      <c r="S65" s="58" t="s">
        <v>59</v>
      </c>
      <c r="T65" s="58" t="s">
        <v>59</v>
      </c>
      <c r="U65" s="58" t="s">
        <v>59</v>
      </c>
      <c r="V65" s="58" t="s">
        <v>59</v>
      </c>
      <c r="W65" s="58" t="s">
        <v>59</v>
      </c>
      <c r="X65" s="58" t="s">
        <v>59</v>
      </c>
      <c r="Y65" s="58" t="s">
        <v>59</v>
      </c>
      <c r="Z65" s="58" t="n">
        <f aca="false">'1'!P68</f>
        <v>18.5056552826135</v>
      </c>
      <c r="AA65" s="58" t="s">
        <v>59</v>
      </c>
      <c r="AB65" s="58" t="s">
        <v>59</v>
      </c>
    </row>
    <row r="66" s="150" customFormat="true" ht="84" hidden="false" customHeight="true" outlineLevel="0" collapsed="false">
      <c r="A66" s="65" t="s">
        <v>163</v>
      </c>
      <c r="B66" s="169" t="s">
        <v>168</v>
      </c>
      <c r="C66" s="160" t="s">
        <v>59</v>
      </c>
      <c r="D66" s="54" t="s">
        <v>59</v>
      </c>
      <c r="E66" s="54" t="s">
        <v>59</v>
      </c>
      <c r="F66" s="54" t="s">
        <v>59</v>
      </c>
      <c r="G66" s="54" t="s">
        <v>59</v>
      </c>
      <c r="H66" s="54" t="s">
        <v>59</v>
      </c>
      <c r="I66" s="54" t="s">
        <v>59</v>
      </c>
      <c r="J66" s="54" t="s">
        <v>59</v>
      </c>
      <c r="K66" s="54" t="s">
        <v>59</v>
      </c>
      <c r="L66" s="58" t="n">
        <v>0</v>
      </c>
      <c r="M66" s="54" t="s">
        <v>59</v>
      </c>
      <c r="N66" s="58" t="n">
        <v>6.23</v>
      </c>
      <c r="O66" s="58" t="s">
        <v>59</v>
      </c>
      <c r="P66" s="58" t="s">
        <v>59</v>
      </c>
      <c r="Q66" s="58" t="n">
        <v>0</v>
      </c>
      <c r="R66" s="58" t="s">
        <v>59</v>
      </c>
      <c r="S66" s="58" t="s">
        <v>59</v>
      </c>
      <c r="T66" s="58" t="s">
        <v>59</v>
      </c>
      <c r="U66" s="58" t="s">
        <v>59</v>
      </c>
      <c r="V66" s="58" t="s">
        <v>59</v>
      </c>
      <c r="W66" s="58" t="s">
        <v>59</v>
      </c>
      <c r="X66" s="58" t="s">
        <v>59</v>
      </c>
      <c r="Y66" s="58" t="s">
        <v>59</v>
      </c>
      <c r="Z66" s="58" t="n">
        <f aca="false">'1'!P74</f>
        <v>18.3903816936156</v>
      </c>
      <c r="AA66" s="58" t="s">
        <v>59</v>
      </c>
      <c r="AB66" s="58" t="s">
        <v>59</v>
      </c>
    </row>
    <row r="67" s="150" customFormat="true" ht="69.75" hidden="true" customHeight="true" outlineLevel="0" collapsed="false">
      <c r="A67" s="65" t="s">
        <v>175</v>
      </c>
      <c r="B67" s="154" t="s">
        <v>362</v>
      </c>
      <c r="C67" s="160" t="s">
        <v>59</v>
      </c>
      <c r="D67" s="54" t="s">
        <v>59</v>
      </c>
      <c r="E67" s="54" t="s">
        <v>59</v>
      </c>
      <c r="F67" s="54" t="s">
        <v>59</v>
      </c>
      <c r="G67" s="54" t="s">
        <v>59</v>
      </c>
      <c r="H67" s="54" t="s">
        <v>59</v>
      </c>
      <c r="I67" s="54" t="s">
        <v>59</v>
      </c>
      <c r="J67" s="54" t="s">
        <v>59</v>
      </c>
      <c r="K67" s="54" t="s">
        <v>59</v>
      </c>
      <c r="L67" s="58" t="n">
        <v>0</v>
      </c>
      <c r="M67" s="54" t="s">
        <v>59</v>
      </c>
      <c r="N67" s="58" t="n">
        <v>0</v>
      </c>
      <c r="O67" s="58" t="s">
        <v>59</v>
      </c>
      <c r="P67" s="58" t="s">
        <v>59</v>
      </c>
      <c r="Q67" s="58" t="n">
        <v>0</v>
      </c>
      <c r="R67" s="58" t="s">
        <v>59</v>
      </c>
      <c r="S67" s="58" t="s">
        <v>59</v>
      </c>
      <c r="T67" s="58" t="s">
        <v>59</v>
      </c>
      <c r="U67" s="58" t="s">
        <v>59</v>
      </c>
      <c r="V67" s="58" t="s">
        <v>59</v>
      </c>
      <c r="W67" s="58" t="s">
        <v>59</v>
      </c>
      <c r="X67" s="58" t="s">
        <v>59</v>
      </c>
      <c r="Y67" s="58" t="s">
        <v>59</v>
      </c>
      <c r="Z67" s="58" t="n">
        <f aca="false">'1'!P80</f>
        <v>0</v>
      </c>
      <c r="AA67" s="58" t="s">
        <v>59</v>
      </c>
      <c r="AB67" s="58" t="s">
        <v>59</v>
      </c>
    </row>
    <row r="68" s="151" customFormat="true" ht="93.75" hidden="false" customHeight="true" outlineLevel="0" collapsed="false">
      <c r="A68" s="65" t="s">
        <v>187</v>
      </c>
      <c r="B68" s="169" t="s">
        <v>191</v>
      </c>
      <c r="C68" s="160" t="s">
        <v>59</v>
      </c>
      <c r="D68" s="54" t="s">
        <v>59</v>
      </c>
      <c r="E68" s="54" t="s">
        <v>59</v>
      </c>
      <c r="F68" s="54" t="s">
        <v>59</v>
      </c>
      <c r="G68" s="54" t="s">
        <v>59</v>
      </c>
      <c r="H68" s="54" t="s">
        <v>59</v>
      </c>
      <c r="I68" s="54" t="s">
        <v>59</v>
      </c>
      <c r="J68" s="54" t="s">
        <v>59</v>
      </c>
      <c r="K68" s="54" t="s">
        <v>59</v>
      </c>
      <c r="L68" s="58" t="n">
        <v>0</v>
      </c>
      <c r="M68" s="54" t="s">
        <v>59</v>
      </c>
      <c r="N68" s="58" t="n">
        <v>1.41</v>
      </c>
      <c r="O68" s="58" t="s">
        <v>59</v>
      </c>
      <c r="P68" s="58" t="s">
        <v>59</v>
      </c>
      <c r="Q68" s="157" t="n">
        <v>12</v>
      </c>
      <c r="R68" s="58" t="s">
        <v>59</v>
      </c>
      <c r="S68" s="58" t="s">
        <v>59</v>
      </c>
      <c r="T68" s="58" t="s">
        <v>59</v>
      </c>
      <c r="U68" s="58" t="s">
        <v>59</v>
      </c>
      <c r="V68" s="58" t="s">
        <v>59</v>
      </c>
      <c r="W68" s="58" t="s">
        <v>59</v>
      </c>
      <c r="X68" s="58" t="s">
        <v>59</v>
      </c>
      <c r="Y68" s="58" t="s">
        <v>59</v>
      </c>
      <c r="Z68" s="58" t="n">
        <f aca="false">'1'!P86</f>
        <v>28.7757880664337</v>
      </c>
      <c r="AA68" s="58" t="s">
        <v>59</v>
      </c>
      <c r="AB68" s="58" t="s">
        <v>59</v>
      </c>
    </row>
    <row r="69" s="150" customFormat="true" ht="79.5" hidden="false" customHeight="true" outlineLevel="0" collapsed="false">
      <c r="A69" s="65" t="s">
        <v>198</v>
      </c>
      <c r="B69" s="169" t="s">
        <v>203</v>
      </c>
      <c r="C69" s="160" t="s">
        <v>59</v>
      </c>
      <c r="D69" s="54" t="s">
        <v>59</v>
      </c>
      <c r="E69" s="54" t="s">
        <v>59</v>
      </c>
      <c r="F69" s="54" t="s">
        <v>59</v>
      </c>
      <c r="G69" s="54" t="s">
        <v>59</v>
      </c>
      <c r="H69" s="54" t="s">
        <v>59</v>
      </c>
      <c r="I69" s="54" t="s">
        <v>59</v>
      </c>
      <c r="J69" s="54" t="s">
        <v>59</v>
      </c>
      <c r="K69" s="54" t="s">
        <v>59</v>
      </c>
      <c r="L69" s="58" t="n">
        <v>0.35</v>
      </c>
      <c r="M69" s="54" t="s">
        <v>59</v>
      </c>
      <c r="N69" s="58" t="n">
        <v>4.87</v>
      </c>
      <c r="O69" s="58" t="s">
        <v>59</v>
      </c>
      <c r="P69" s="58" t="s">
        <v>59</v>
      </c>
      <c r="Q69" s="58" t="n">
        <v>0</v>
      </c>
      <c r="R69" s="58" t="s">
        <v>59</v>
      </c>
      <c r="S69" s="58" t="s">
        <v>59</v>
      </c>
      <c r="T69" s="58" t="s">
        <v>59</v>
      </c>
      <c r="U69" s="58" t="s">
        <v>59</v>
      </c>
      <c r="V69" s="58" t="s">
        <v>59</v>
      </c>
      <c r="W69" s="58" t="s">
        <v>59</v>
      </c>
      <c r="X69" s="58" t="s">
        <v>59</v>
      </c>
      <c r="Y69" s="58" t="s">
        <v>59</v>
      </c>
      <c r="Z69" s="58" t="n">
        <f aca="false">'1'!P92</f>
        <v>14.3067973304038</v>
      </c>
      <c r="AA69" s="58" t="s">
        <v>59</v>
      </c>
      <c r="AB69" s="58" t="s">
        <v>59</v>
      </c>
    </row>
    <row r="70" s="150" customFormat="true" ht="128.25" hidden="false" customHeight="true" outlineLevel="0" collapsed="false">
      <c r="A70" s="65" t="s">
        <v>210</v>
      </c>
      <c r="B70" s="169" t="s">
        <v>215</v>
      </c>
      <c r="C70" s="160" t="s">
        <v>59</v>
      </c>
      <c r="D70" s="54" t="s">
        <v>59</v>
      </c>
      <c r="E70" s="54" t="s">
        <v>59</v>
      </c>
      <c r="F70" s="54" t="s">
        <v>59</v>
      </c>
      <c r="G70" s="54" t="s">
        <v>59</v>
      </c>
      <c r="H70" s="54" t="s">
        <v>59</v>
      </c>
      <c r="I70" s="54" t="s">
        <v>59</v>
      </c>
      <c r="J70" s="54" t="s">
        <v>59</v>
      </c>
      <c r="K70" s="54" t="s">
        <v>59</v>
      </c>
      <c r="L70" s="58" t="n">
        <v>0.52</v>
      </c>
      <c r="M70" s="54" t="s">
        <v>59</v>
      </c>
      <c r="N70" s="58" t="n">
        <v>7.66</v>
      </c>
      <c r="O70" s="58" t="s">
        <v>59</v>
      </c>
      <c r="P70" s="58" t="s">
        <v>59</v>
      </c>
      <c r="Q70" s="58" t="n">
        <v>0</v>
      </c>
      <c r="R70" s="58" t="s">
        <v>59</v>
      </c>
      <c r="S70" s="58" t="s">
        <v>59</v>
      </c>
      <c r="T70" s="58" t="s">
        <v>59</v>
      </c>
      <c r="U70" s="58" t="s">
        <v>59</v>
      </c>
      <c r="V70" s="58" t="s">
        <v>59</v>
      </c>
      <c r="W70" s="58" t="s">
        <v>59</v>
      </c>
      <c r="X70" s="58" t="s">
        <v>59</v>
      </c>
      <c r="Y70" s="58" t="s">
        <v>59</v>
      </c>
      <c r="Z70" s="58" t="n">
        <f aca="false">'1'!P98</f>
        <v>22.9217023293445</v>
      </c>
      <c r="AA70" s="58" t="s">
        <v>59</v>
      </c>
      <c r="AB70" s="58" t="s">
        <v>59</v>
      </c>
    </row>
    <row r="71" s="151" customFormat="true" ht="186" hidden="false" customHeight="true" outlineLevel="0" collapsed="false">
      <c r="A71" s="65" t="s">
        <v>222</v>
      </c>
      <c r="B71" s="169" t="s">
        <v>363</v>
      </c>
      <c r="C71" s="160" t="s">
        <v>59</v>
      </c>
      <c r="D71" s="54" t="s">
        <v>59</v>
      </c>
      <c r="E71" s="54" t="s">
        <v>59</v>
      </c>
      <c r="F71" s="54" t="s">
        <v>59</v>
      </c>
      <c r="G71" s="54" t="s">
        <v>59</v>
      </c>
      <c r="H71" s="54" t="s">
        <v>59</v>
      </c>
      <c r="I71" s="54" t="s">
        <v>59</v>
      </c>
      <c r="J71" s="54" t="s">
        <v>59</v>
      </c>
      <c r="K71" s="54" t="s">
        <v>59</v>
      </c>
      <c r="L71" s="58" t="n">
        <v>0.42</v>
      </c>
      <c r="M71" s="54" t="s">
        <v>59</v>
      </c>
      <c r="N71" s="58" t="n">
        <v>4.94</v>
      </c>
      <c r="O71" s="58" t="s">
        <v>59</v>
      </c>
      <c r="P71" s="58" t="s">
        <v>59</v>
      </c>
      <c r="Q71" s="58" t="n">
        <v>3</v>
      </c>
      <c r="R71" s="58" t="s">
        <v>59</v>
      </c>
      <c r="S71" s="58" t="s">
        <v>59</v>
      </c>
      <c r="T71" s="58" t="s">
        <v>59</v>
      </c>
      <c r="U71" s="58" t="s">
        <v>59</v>
      </c>
      <c r="V71" s="58" t="s">
        <v>59</v>
      </c>
      <c r="W71" s="58" t="s">
        <v>59</v>
      </c>
      <c r="X71" s="58" t="s">
        <v>59</v>
      </c>
      <c r="Y71" s="58" t="s">
        <v>59</v>
      </c>
      <c r="Z71" s="58" t="n">
        <f aca="false">'1'!P104</f>
        <v>42.989265979509</v>
      </c>
      <c r="AA71" s="58" t="s">
        <v>59</v>
      </c>
      <c r="AB71" s="58" t="s">
        <v>59</v>
      </c>
    </row>
    <row r="72" s="150" customFormat="true" ht="31.5" hidden="false" customHeight="false" outlineLevel="0" collapsed="false">
      <c r="A72" s="54" t="s">
        <v>233</v>
      </c>
      <c r="B72" s="55" t="s">
        <v>234</v>
      </c>
      <c r="C72" s="54" t="s">
        <v>58</v>
      </c>
      <c r="D72" s="58" t="n">
        <v>0</v>
      </c>
      <c r="E72" s="58" t="n">
        <v>0</v>
      </c>
      <c r="F72" s="58" t="n">
        <v>0</v>
      </c>
      <c r="G72" s="58" t="n">
        <v>0</v>
      </c>
      <c r="H72" s="58" t="n">
        <v>0</v>
      </c>
      <c r="I72" s="58" t="n">
        <v>0</v>
      </c>
      <c r="J72" s="58" t="n">
        <v>0</v>
      </c>
      <c r="K72" s="58" t="n">
        <v>0</v>
      </c>
      <c r="L72" s="58" t="n">
        <v>0</v>
      </c>
      <c r="M72" s="58" t="n">
        <v>0</v>
      </c>
      <c r="N72" s="58" t="n">
        <v>0</v>
      </c>
      <c r="O72" s="58" t="n">
        <v>0</v>
      </c>
      <c r="P72" s="58" t="n">
        <v>0</v>
      </c>
      <c r="Q72" s="58" t="n">
        <v>0</v>
      </c>
      <c r="R72" s="58" t="n">
        <v>0</v>
      </c>
      <c r="S72" s="58" t="n">
        <v>0</v>
      </c>
      <c r="T72" s="58" t="n">
        <v>0</v>
      </c>
      <c r="U72" s="58" t="n">
        <v>0</v>
      </c>
      <c r="V72" s="58" t="n">
        <v>0</v>
      </c>
      <c r="W72" s="58" t="n">
        <v>0</v>
      </c>
      <c r="X72" s="58" t="n">
        <v>0</v>
      </c>
      <c r="Y72" s="58" t="n">
        <v>0</v>
      </c>
      <c r="Z72" s="58" t="n">
        <v>0</v>
      </c>
      <c r="AA72" s="58" t="n">
        <v>0</v>
      </c>
      <c r="AB72" s="58" t="n">
        <v>0</v>
      </c>
    </row>
    <row r="73" s="158" customFormat="true" ht="15.75" hidden="false" customHeight="false" outlineLevel="0" collapsed="false">
      <c r="A73" s="23" t="s">
        <v>235</v>
      </c>
      <c r="B73" s="59" t="s">
        <v>236</v>
      </c>
      <c r="C73" s="23" t="s">
        <v>58</v>
      </c>
      <c r="D73" s="129" t="n">
        <v>0</v>
      </c>
      <c r="E73" s="129" t="n">
        <v>0</v>
      </c>
      <c r="F73" s="129" t="n">
        <v>0</v>
      </c>
      <c r="G73" s="129" t="n">
        <v>0</v>
      </c>
      <c r="H73" s="129" t="n">
        <v>0</v>
      </c>
      <c r="I73" s="129" t="n">
        <v>0</v>
      </c>
      <c r="J73" s="129" t="n">
        <v>0</v>
      </c>
      <c r="K73" s="129" t="n">
        <v>0</v>
      </c>
      <c r="L73" s="129" t="n">
        <v>0</v>
      </c>
      <c r="M73" s="129" t="n">
        <v>0</v>
      </c>
      <c r="N73" s="129" t="n">
        <v>0</v>
      </c>
      <c r="O73" s="129" t="n">
        <v>0</v>
      </c>
      <c r="P73" s="129" t="n">
        <v>0</v>
      </c>
      <c r="Q73" s="60" t="n">
        <f aca="false">SUM(Q74:Q89)</f>
        <v>16</v>
      </c>
      <c r="R73" s="129" t="n">
        <v>0</v>
      </c>
      <c r="S73" s="129" t="n">
        <v>0</v>
      </c>
      <c r="T73" s="129" t="n">
        <v>0</v>
      </c>
      <c r="U73" s="129" t="n">
        <v>0</v>
      </c>
      <c r="V73" s="129" t="n">
        <v>0</v>
      </c>
      <c r="W73" s="129" t="n">
        <v>0</v>
      </c>
      <c r="X73" s="129" t="n">
        <v>0</v>
      </c>
      <c r="Y73" s="129" t="n">
        <v>0</v>
      </c>
      <c r="Z73" s="129" t="n">
        <f aca="false">SUM(Z74:Z89)</f>
        <v>30.39440931808</v>
      </c>
      <c r="AA73" s="129" t="n">
        <v>0</v>
      </c>
      <c r="AB73" s="129" t="n">
        <v>0</v>
      </c>
    </row>
    <row r="74" s="150" customFormat="true" ht="15.75" hidden="false" customHeight="false" outlineLevel="0" collapsed="false">
      <c r="A74" s="65" t="s">
        <v>237</v>
      </c>
      <c r="B74" s="91" t="s">
        <v>238</v>
      </c>
      <c r="C74" s="54" t="s">
        <v>59</v>
      </c>
      <c r="D74" s="54" t="s">
        <v>59</v>
      </c>
      <c r="E74" s="54" t="s">
        <v>59</v>
      </c>
      <c r="F74" s="54" t="s">
        <v>59</v>
      </c>
      <c r="G74" s="54" t="s">
        <v>59</v>
      </c>
      <c r="H74" s="54" t="s">
        <v>59</v>
      </c>
      <c r="I74" s="54" t="s">
        <v>59</v>
      </c>
      <c r="J74" s="54" t="s">
        <v>59</v>
      </c>
      <c r="K74" s="54" t="s">
        <v>59</v>
      </c>
      <c r="L74" s="54" t="s">
        <v>59</v>
      </c>
      <c r="M74" s="54" t="s">
        <v>59</v>
      </c>
      <c r="N74" s="54" t="s">
        <v>59</v>
      </c>
      <c r="O74" s="54" t="s">
        <v>59</v>
      </c>
      <c r="P74" s="54" t="s">
        <v>59</v>
      </c>
      <c r="Q74" s="54" t="n">
        <v>1</v>
      </c>
      <c r="R74" s="54" t="s">
        <v>59</v>
      </c>
      <c r="S74" s="54" t="s">
        <v>59</v>
      </c>
      <c r="T74" s="54" t="s">
        <v>59</v>
      </c>
      <c r="U74" s="54" t="s">
        <v>59</v>
      </c>
      <c r="V74" s="54" t="s">
        <v>59</v>
      </c>
      <c r="W74" s="54" t="s">
        <v>59</v>
      </c>
      <c r="X74" s="54" t="s">
        <v>59</v>
      </c>
      <c r="Y74" s="54" t="s">
        <v>59</v>
      </c>
      <c r="Z74" s="58" t="n">
        <f aca="false">'1'!P110</f>
        <v>0.82991666</v>
      </c>
      <c r="AA74" s="58" t="s">
        <v>59</v>
      </c>
      <c r="AB74" s="58" t="s">
        <v>59</v>
      </c>
    </row>
    <row r="75" s="150" customFormat="true" ht="36" hidden="false" customHeight="true" outlineLevel="0" collapsed="false">
      <c r="A75" s="65" t="s">
        <v>240</v>
      </c>
      <c r="B75" s="93" t="s">
        <v>241</v>
      </c>
      <c r="C75" s="54" t="s">
        <v>59</v>
      </c>
      <c r="D75" s="54" t="s">
        <v>59</v>
      </c>
      <c r="E75" s="54" t="s">
        <v>59</v>
      </c>
      <c r="F75" s="54" t="s">
        <v>59</v>
      </c>
      <c r="G75" s="54" t="s">
        <v>59</v>
      </c>
      <c r="H75" s="54" t="s">
        <v>59</v>
      </c>
      <c r="I75" s="54" t="s">
        <v>59</v>
      </c>
      <c r="J75" s="54" t="s">
        <v>59</v>
      </c>
      <c r="K75" s="54" t="s">
        <v>59</v>
      </c>
      <c r="L75" s="54" t="s">
        <v>59</v>
      </c>
      <c r="M75" s="54" t="s">
        <v>59</v>
      </c>
      <c r="N75" s="54" t="s">
        <v>59</v>
      </c>
      <c r="O75" s="54" t="s">
        <v>59</v>
      </c>
      <c r="P75" s="54" t="s">
        <v>59</v>
      </c>
      <c r="Q75" s="54" t="n">
        <v>0</v>
      </c>
      <c r="R75" s="54" t="s">
        <v>59</v>
      </c>
      <c r="S75" s="54" t="s">
        <v>59</v>
      </c>
      <c r="T75" s="54" t="s">
        <v>59</v>
      </c>
      <c r="U75" s="54" t="s">
        <v>59</v>
      </c>
      <c r="V75" s="54" t="s">
        <v>59</v>
      </c>
      <c r="W75" s="54" t="s">
        <v>59</v>
      </c>
      <c r="X75" s="54" t="s">
        <v>59</v>
      </c>
      <c r="Y75" s="54" t="s">
        <v>59</v>
      </c>
      <c r="Z75" s="58" t="n">
        <f aca="false">'1'!P111</f>
        <v>0</v>
      </c>
      <c r="AA75" s="58" t="s">
        <v>59</v>
      </c>
      <c r="AB75" s="58" t="s">
        <v>59</v>
      </c>
    </row>
    <row r="76" s="150" customFormat="true" ht="15.75" hidden="false" customHeight="false" outlineLevel="0" collapsed="false">
      <c r="A76" s="65" t="s">
        <v>243</v>
      </c>
      <c r="B76" s="93" t="s">
        <v>244</v>
      </c>
      <c r="C76" s="54" t="s">
        <v>59</v>
      </c>
      <c r="D76" s="54" t="s">
        <v>59</v>
      </c>
      <c r="E76" s="54" t="s">
        <v>59</v>
      </c>
      <c r="F76" s="54" t="s">
        <v>59</v>
      </c>
      <c r="G76" s="54" t="s">
        <v>59</v>
      </c>
      <c r="H76" s="54" t="s">
        <v>59</v>
      </c>
      <c r="I76" s="54" t="s">
        <v>59</v>
      </c>
      <c r="J76" s="54" t="s">
        <v>59</v>
      </c>
      <c r="K76" s="54" t="s">
        <v>59</v>
      </c>
      <c r="L76" s="54" t="s">
        <v>59</v>
      </c>
      <c r="M76" s="54" t="s">
        <v>59</v>
      </c>
      <c r="N76" s="54" t="s">
        <v>59</v>
      </c>
      <c r="O76" s="54" t="s">
        <v>59</v>
      </c>
      <c r="P76" s="54" t="s">
        <v>59</v>
      </c>
      <c r="Q76" s="54" t="n">
        <v>0</v>
      </c>
      <c r="R76" s="54" t="s">
        <v>59</v>
      </c>
      <c r="S76" s="54" t="s">
        <v>59</v>
      </c>
      <c r="T76" s="54" t="s">
        <v>59</v>
      </c>
      <c r="U76" s="54" t="s">
        <v>59</v>
      </c>
      <c r="V76" s="54" t="s">
        <v>59</v>
      </c>
      <c r="W76" s="54" t="s">
        <v>59</v>
      </c>
      <c r="X76" s="54" t="s">
        <v>59</v>
      </c>
      <c r="Y76" s="54" t="s">
        <v>59</v>
      </c>
      <c r="Z76" s="58" t="n">
        <f aca="false">'1'!P112</f>
        <v>0</v>
      </c>
      <c r="AA76" s="58" t="s">
        <v>59</v>
      </c>
      <c r="AB76" s="58" t="s">
        <v>59</v>
      </c>
    </row>
    <row r="77" s="150" customFormat="true" ht="15.75" hidden="false" customHeight="false" outlineLevel="0" collapsed="false">
      <c r="A77" s="65" t="s">
        <v>246</v>
      </c>
      <c r="B77" s="93" t="s">
        <v>247</v>
      </c>
      <c r="C77" s="54" t="s">
        <v>59</v>
      </c>
      <c r="D77" s="54" t="s">
        <v>59</v>
      </c>
      <c r="E77" s="54" t="s">
        <v>59</v>
      </c>
      <c r="F77" s="54" t="s">
        <v>59</v>
      </c>
      <c r="G77" s="54" t="s">
        <v>59</v>
      </c>
      <c r="H77" s="54" t="s">
        <v>59</v>
      </c>
      <c r="I77" s="54" t="s">
        <v>59</v>
      </c>
      <c r="J77" s="54" t="s">
        <v>59</v>
      </c>
      <c r="K77" s="54" t="s">
        <v>59</v>
      </c>
      <c r="L77" s="54" t="s">
        <v>59</v>
      </c>
      <c r="M77" s="54" t="s">
        <v>59</v>
      </c>
      <c r="N77" s="54" t="s">
        <v>59</v>
      </c>
      <c r="O77" s="54" t="s">
        <v>59</v>
      </c>
      <c r="P77" s="54" t="s">
        <v>59</v>
      </c>
      <c r="Q77" s="54" t="n">
        <v>0</v>
      </c>
      <c r="R77" s="54" t="s">
        <v>59</v>
      </c>
      <c r="S77" s="54" t="s">
        <v>59</v>
      </c>
      <c r="T77" s="54" t="s">
        <v>59</v>
      </c>
      <c r="U77" s="54" t="s">
        <v>59</v>
      </c>
      <c r="V77" s="54" t="s">
        <v>59</v>
      </c>
      <c r="W77" s="54" t="s">
        <v>59</v>
      </c>
      <c r="X77" s="54" t="s">
        <v>59</v>
      </c>
      <c r="Y77" s="54" t="s">
        <v>59</v>
      </c>
      <c r="Z77" s="58" t="n">
        <f aca="false">'1'!P113</f>
        <v>0</v>
      </c>
      <c r="AA77" s="58" t="s">
        <v>59</v>
      </c>
      <c r="AB77" s="58" t="s">
        <v>59</v>
      </c>
    </row>
    <row r="78" s="150" customFormat="true" ht="15.75" hidden="false" customHeight="false" outlineLevel="0" collapsed="false">
      <c r="A78" s="65" t="s">
        <v>248</v>
      </c>
      <c r="B78" s="91" t="s">
        <v>249</v>
      </c>
      <c r="C78" s="54" t="s">
        <v>59</v>
      </c>
      <c r="D78" s="54" t="s">
        <v>59</v>
      </c>
      <c r="E78" s="54" t="s">
        <v>59</v>
      </c>
      <c r="F78" s="54" t="s">
        <v>59</v>
      </c>
      <c r="G78" s="54" t="s">
        <v>59</v>
      </c>
      <c r="H78" s="54" t="s">
        <v>59</v>
      </c>
      <c r="I78" s="54" t="s">
        <v>59</v>
      </c>
      <c r="J78" s="54" t="s">
        <v>59</v>
      </c>
      <c r="K78" s="54" t="s">
        <v>59</v>
      </c>
      <c r="L78" s="54" t="s">
        <v>59</v>
      </c>
      <c r="M78" s="54" t="s">
        <v>59</v>
      </c>
      <c r="N78" s="54" t="s">
        <v>59</v>
      </c>
      <c r="O78" s="54" t="s">
        <v>59</v>
      </c>
      <c r="P78" s="54" t="s">
        <v>59</v>
      </c>
      <c r="Q78" s="54" t="n">
        <v>1</v>
      </c>
      <c r="R78" s="54" t="s">
        <v>59</v>
      </c>
      <c r="S78" s="54" t="s">
        <v>59</v>
      </c>
      <c r="T78" s="54" t="s">
        <v>59</v>
      </c>
      <c r="U78" s="54" t="s">
        <v>59</v>
      </c>
      <c r="V78" s="54" t="s">
        <v>59</v>
      </c>
      <c r="W78" s="54" t="s">
        <v>59</v>
      </c>
      <c r="X78" s="54" t="s">
        <v>59</v>
      </c>
      <c r="Y78" s="54" t="s">
        <v>59</v>
      </c>
      <c r="Z78" s="58" t="n">
        <f aca="false">'1'!P114</f>
        <v>1.10908333</v>
      </c>
      <c r="AA78" s="58" t="s">
        <v>59</v>
      </c>
      <c r="AB78" s="58" t="s">
        <v>59</v>
      </c>
    </row>
    <row r="79" s="150" customFormat="true" ht="15.75" hidden="false" customHeight="false" outlineLevel="0" collapsed="false">
      <c r="A79" s="65" t="s">
        <v>250</v>
      </c>
      <c r="B79" s="91" t="s">
        <v>251</v>
      </c>
      <c r="C79" s="54" t="s">
        <v>59</v>
      </c>
      <c r="D79" s="54" t="s">
        <v>59</v>
      </c>
      <c r="E79" s="54" t="s">
        <v>59</v>
      </c>
      <c r="F79" s="54" t="s">
        <v>59</v>
      </c>
      <c r="G79" s="54" t="s">
        <v>59</v>
      </c>
      <c r="H79" s="54" t="s">
        <v>59</v>
      </c>
      <c r="I79" s="54" t="s">
        <v>59</v>
      </c>
      <c r="J79" s="54" t="s">
        <v>59</v>
      </c>
      <c r="K79" s="54" t="s">
        <v>59</v>
      </c>
      <c r="L79" s="54" t="s">
        <v>59</v>
      </c>
      <c r="M79" s="54" t="s">
        <v>59</v>
      </c>
      <c r="N79" s="54" t="s">
        <v>59</v>
      </c>
      <c r="O79" s="54" t="s">
        <v>59</v>
      </c>
      <c r="P79" s="54" t="s">
        <v>59</v>
      </c>
      <c r="Q79" s="54" t="n">
        <v>12</v>
      </c>
      <c r="R79" s="54" t="s">
        <v>59</v>
      </c>
      <c r="S79" s="54" t="s">
        <v>59</v>
      </c>
      <c r="T79" s="54" t="s">
        <v>59</v>
      </c>
      <c r="U79" s="54" t="s">
        <v>59</v>
      </c>
      <c r="V79" s="54" t="s">
        <v>59</v>
      </c>
      <c r="W79" s="54" t="s">
        <v>59</v>
      </c>
      <c r="X79" s="54" t="s">
        <v>59</v>
      </c>
      <c r="Y79" s="54" t="s">
        <v>59</v>
      </c>
      <c r="Z79" s="58" t="n">
        <f aca="false">'1'!P115</f>
        <v>14.1999996</v>
      </c>
      <c r="AA79" s="58" t="s">
        <v>59</v>
      </c>
      <c r="AB79" s="58" t="s">
        <v>59</v>
      </c>
    </row>
    <row r="80" s="150" customFormat="true" ht="15.75" hidden="false" customHeight="false" outlineLevel="0" collapsed="false">
      <c r="A80" s="65" t="s">
        <v>253</v>
      </c>
      <c r="B80" s="95" t="s">
        <v>254</v>
      </c>
      <c r="C80" s="54" t="s">
        <v>59</v>
      </c>
      <c r="D80" s="54" t="s">
        <v>59</v>
      </c>
      <c r="E80" s="54" t="s">
        <v>59</v>
      </c>
      <c r="F80" s="54" t="s">
        <v>59</v>
      </c>
      <c r="G80" s="54" t="s">
        <v>59</v>
      </c>
      <c r="H80" s="54" t="s">
        <v>59</v>
      </c>
      <c r="I80" s="54" t="s">
        <v>59</v>
      </c>
      <c r="J80" s="54" t="s">
        <v>59</v>
      </c>
      <c r="K80" s="54" t="s">
        <v>59</v>
      </c>
      <c r="L80" s="54" t="s">
        <v>59</v>
      </c>
      <c r="M80" s="54" t="s">
        <v>59</v>
      </c>
      <c r="N80" s="54" t="s">
        <v>59</v>
      </c>
      <c r="O80" s="54" t="s">
        <v>59</v>
      </c>
      <c r="P80" s="54" t="s">
        <v>59</v>
      </c>
      <c r="Q80" s="54" t="n">
        <v>1</v>
      </c>
      <c r="R80" s="54" t="s">
        <v>59</v>
      </c>
      <c r="S80" s="54" t="s">
        <v>59</v>
      </c>
      <c r="T80" s="54" t="s">
        <v>59</v>
      </c>
      <c r="U80" s="54" t="s">
        <v>59</v>
      </c>
      <c r="V80" s="54" t="s">
        <v>59</v>
      </c>
      <c r="W80" s="54" t="s">
        <v>59</v>
      </c>
      <c r="X80" s="54" t="s">
        <v>59</v>
      </c>
      <c r="Y80" s="54" t="s">
        <v>59</v>
      </c>
      <c r="Z80" s="58" t="n">
        <f aca="false">'1'!P116</f>
        <v>9.04166666</v>
      </c>
      <c r="AA80" s="58" t="s">
        <v>59</v>
      </c>
      <c r="AB80" s="58" t="s">
        <v>59</v>
      </c>
    </row>
    <row r="81" s="150" customFormat="true" ht="15.75" hidden="false" customHeight="false" outlineLevel="0" collapsed="false">
      <c r="A81" s="65" t="s">
        <v>255</v>
      </c>
      <c r="B81" s="95" t="s">
        <v>256</v>
      </c>
      <c r="C81" s="54" t="s">
        <v>59</v>
      </c>
      <c r="D81" s="54" t="s">
        <v>59</v>
      </c>
      <c r="E81" s="54" t="s">
        <v>59</v>
      </c>
      <c r="F81" s="54" t="s">
        <v>59</v>
      </c>
      <c r="G81" s="54" t="s">
        <v>59</v>
      </c>
      <c r="H81" s="54" t="s">
        <v>59</v>
      </c>
      <c r="I81" s="54" t="s">
        <v>59</v>
      </c>
      <c r="J81" s="54" t="s">
        <v>59</v>
      </c>
      <c r="K81" s="54" t="s">
        <v>59</v>
      </c>
      <c r="L81" s="54" t="s">
        <v>59</v>
      </c>
      <c r="M81" s="54" t="s">
        <v>59</v>
      </c>
      <c r="N81" s="54" t="s">
        <v>59</v>
      </c>
      <c r="O81" s="54" t="s">
        <v>59</v>
      </c>
      <c r="P81" s="54" t="s">
        <v>59</v>
      </c>
      <c r="Q81" s="54" t="n">
        <v>1</v>
      </c>
      <c r="R81" s="54" t="s">
        <v>59</v>
      </c>
      <c r="S81" s="54" t="s">
        <v>59</v>
      </c>
      <c r="T81" s="54" t="s">
        <v>59</v>
      </c>
      <c r="U81" s="54" t="s">
        <v>59</v>
      </c>
      <c r="V81" s="54" t="s">
        <v>59</v>
      </c>
      <c r="W81" s="54" t="s">
        <v>59</v>
      </c>
      <c r="X81" s="54" t="s">
        <v>59</v>
      </c>
      <c r="Y81" s="54" t="s">
        <v>59</v>
      </c>
      <c r="Z81" s="58" t="n">
        <f aca="false">'1'!P117</f>
        <v>4.15</v>
      </c>
      <c r="AA81" s="58" t="s">
        <v>59</v>
      </c>
      <c r="AB81" s="58" t="s">
        <v>59</v>
      </c>
    </row>
    <row r="82" s="150" customFormat="true" ht="31.5" hidden="false" customHeight="false" outlineLevel="0" collapsed="false">
      <c r="A82" s="65" t="s">
        <v>257</v>
      </c>
      <c r="B82" s="93" t="s">
        <v>258</v>
      </c>
      <c r="C82" s="54" t="s">
        <v>59</v>
      </c>
      <c r="D82" s="54" t="s">
        <v>59</v>
      </c>
      <c r="E82" s="54" t="s">
        <v>59</v>
      </c>
      <c r="F82" s="54" t="s">
        <v>59</v>
      </c>
      <c r="G82" s="54" t="s">
        <v>59</v>
      </c>
      <c r="H82" s="54" t="s">
        <v>59</v>
      </c>
      <c r="I82" s="54" t="s">
        <v>59</v>
      </c>
      <c r="J82" s="54" t="s">
        <v>59</v>
      </c>
      <c r="K82" s="54" t="s">
        <v>59</v>
      </c>
      <c r="L82" s="54" t="s">
        <v>59</v>
      </c>
      <c r="M82" s="54" t="s">
        <v>59</v>
      </c>
      <c r="N82" s="54" t="s">
        <v>59</v>
      </c>
      <c r="O82" s="54" t="s">
        <v>59</v>
      </c>
      <c r="P82" s="54" t="s">
        <v>59</v>
      </c>
      <c r="Q82" s="54" t="n">
        <v>0</v>
      </c>
      <c r="R82" s="54" t="s">
        <v>59</v>
      </c>
      <c r="S82" s="54" t="s">
        <v>59</v>
      </c>
      <c r="T82" s="54" t="s">
        <v>59</v>
      </c>
      <c r="U82" s="54" t="s">
        <v>59</v>
      </c>
      <c r="V82" s="54" t="s">
        <v>59</v>
      </c>
      <c r="W82" s="54" t="s">
        <v>59</v>
      </c>
      <c r="X82" s="54" t="s">
        <v>59</v>
      </c>
      <c r="Y82" s="54" t="s">
        <v>59</v>
      </c>
      <c r="Z82" s="58" t="n">
        <f aca="false">'1'!P118</f>
        <v>0</v>
      </c>
      <c r="AA82" s="58" t="s">
        <v>59</v>
      </c>
      <c r="AB82" s="58" t="s">
        <v>59</v>
      </c>
    </row>
    <row r="83" s="150" customFormat="true" ht="15.75" hidden="false" customHeight="false" outlineLevel="0" collapsed="false">
      <c r="A83" s="65" t="s">
        <v>259</v>
      </c>
      <c r="B83" s="93" t="s">
        <v>260</v>
      </c>
      <c r="C83" s="54" t="s">
        <v>59</v>
      </c>
      <c r="D83" s="54" t="s">
        <v>59</v>
      </c>
      <c r="E83" s="54" t="s">
        <v>59</v>
      </c>
      <c r="F83" s="54" t="s">
        <v>59</v>
      </c>
      <c r="G83" s="54" t="s">
        <v>59</v>
      </c>
      <c r="H83" s="54" t="s">
        <v>59</v>
      </c>
      <c r="I83" s="54" t="s">
        <v>59</v>
      </c>
      <c r="J83" s="54" t="s">
        <v>59</v>
      </c>
      <c r="K83" s="54" t="s">
        <v>59</v>
      </c>
      <c r="L83" s="54" t="s">
        <v>59</v>
      </c>
      <c r="M83" s="54" t="s">
        <v>59</v>
      </c>
      <c r="N83" s="54" t="s">
        <v>59</v>
      </c>
      <c r="O83" s="54" t="s">
        <v>59</v>
      </c>
      <c r="P83" s="54" t="s">
        <v>59</v>
      </c>
      <c r="Q83" s="54" t="n">
        <v>0</v>
      </c>
      <c r="R83" s="54" t="s">
        <v>59</v>
      </c>
      <c r="S83" s="54" t="s">
        <v>59</v>
      </c>
      <c r="T83" s="54" t="s">
        <v>59</v>
      </c>
      <c r="U83" s="54" t="s">
        <v>59</v>
      </c>
      <c r="V83" s="54" t="s">
        <v>59</v>
      </c>
      <c r="W83" s="54" t="s">
        <v>59</v>
      </c>
      <c r="X83" s="54" t="s">
        <v>59</v>
      </c>
      <c r="Y83" s="54" t="s">
        <v>59</v>
      </c>
      <c r="Z83" s="58" t="n">
        <f aca="false">'1'!P119</f>
        <v>0</v>
      </c>
      <c r="AA83" s="58" t="s">
        <v>59</v>
      </c>
      <c r="AB83" s="58" t="s">
        <v>59</v>
      </c>
    </row>
    <row r="84" s="150" customFormat="true" ht="15.75" hidden="false" customHeight="false" outlineLevel="0" collapsed="false">
      <c r="A84" s="65" t="s">
        <v>261</v>
      </c>
      <c r="B84" s="93" t="s">
        <v>262</v>
      </c>
      <c r="C84" s="54" t="s">
        <v>59</v>
      </c>
      <c r="D84" s="54" t="s">
        <v>59</v>
      </c>
      <c r="E84" s="54" t="s">
        <v>59</v>
      </c>
      <c r="F84" s="54" t="s">
        <v>59</v>
      </c>
      <c r="G84" s="54" t="s">
        <v>59</v>
      </c>
      <c r="H84" s="54" t="s">
        <v>59</v>
      </c>
      <c r="I84" s="54" t="s">
        <v>59</v>
      </c>
      <c r="J84" s="54" t="s">
        <v>59</v>
      </c>
      <c r="K84" s="54" t="s">
        <v>59</v>
      </c>
      <c r="L84" s="54" t="s">
        <v>59</v>
      </c>
      <c r="M84" s="54" t="s">
        <v>59</v>
      </c>
      <c r="N84" s="54" t="s">
        <v>59</v>
      </c>
      <c r="O84" s="54" t="s">
        <v>59</v>
      </c>
      <c r="P84" s="54" t="s">
        <v>59</v>
      </c>
      <c r="Q84" s="54" t="n">
        <v>0</v>
      </c>
      <c r="R84" s="54" t="s">
        <v>59</v>
      </c>
      <c r="S84" s="54" t="s">
        <v>59</v>
      </c>
      <c r="T84" s="54" t="s">
        <v>59</v>
      </c>
      <c r="U84" s="54" t="s">
        <v>59</v>
      </c>
      <c r="V84" s="54" t="s">
        <v>59</v>
      </c>
      <c r="W84" s="54" t="s">
        <v>59</v>
      </c>
      <c r="X84" s="54" t="s">
        <v>59</v>
      </c>
      <c r="Y84" s="54" t="s">
        <v>59</v>
      </c>
      <c r="Z84" s="58" t="n">
        <f aca="false">'1'!P120</f>
        <v>0</v>
      </c>
      <c r="AA84" s="58" t="s">
        <v>59</v>
      </c>
      <c r="AB84" s="58" t="s">
        <v>59</v>
      </c>
    </row>
    <row r="85" s="150" customFormat="true" ht="15.75" hidden="false" customHeight="false" outlineLevel="0" collapsed="false">
      <c r="A85" s="65" t="s">
        <v>263</v>
      </c>
      <c r="B85" s="93" t="s">
        <v>264</v>
      </c>
      <c r="C85" s="54" t="s">
        <v>59</v>
      </c>
      <c r="D85" s="54" t="s">
        <v>59</v>
      </c>
      <c r="E85" s="54" t="s">
        <v>59</v>
      </c>
      <c r="F85" s="54" t="s">
        <v>59</v>
      </c>
      <c r="G85" s="54" t="s">
        <v>59</v>
      </c>
      <c r="H85" s="54" t="s">
        <v>59</v>
      </c>
      <c r="I85" s="54" t="s">
        <v>59</v>
      </c>
      <c r="J85" s="54" t="s">
        <v>59</v>
      </c>
      <c r="K85" s="54" t="s">
        <v>59</v>
      </c>
      <c r="L85" s="54" t="s">
        <v>59</v>
      </c>
      <c r="M85" s="54" t="s">
        <v>59</v>
      </c>
      <c r="N85" s="54" t="s">
        <v>59</v>
      </c>
      <c r="O85" s="54" t="s">
        <v>59</v>
      </c>
      <c r="P85" s="54" t="s">
        <v>59</v>
      </c>
      <c r="Q85" s="54" t="n">
        <v>0</v>
      </c>
      <c r="R85" s="54" t="s">
        <v>59</v>
      </c>
      <c r="S85" s="54" t="s">
        <v>59</v>
      </c>
      <c r="T85" s="54" t="s">
        <v>59</v>
      </c>
      <c r="U85" s="54" t="s">
        <v>59</v>
      </c>
      <c r="V85" s="54" t="s">
        <v>59</v>
      </c>
      <c r="W85" s="54" t="s">
        <v>59</v>
      </c>
      <c r="X85" s="54" t="s">
        <v>59</v>
      </c>
      <c r="Y85" s="54" t="s">
        <v>59</v>
      </c>
      <c r="Z85" s="58" t="n">
        <f aca="false">'1'!P121</f>
        <v>0</v>
      </c>
      <c r="AA85" s="58" t="s">
        <v>59</v>
      </c>
      <c r="AB85" s="58" t="s">
        <v>59</v>
      </c>
    </row>
    <row r="86" s="150" customFormat="true" ht="15.75" hidden="false" customHeight="false" outlineLevel="0" collapsed="false">
      <c r="A86" s="65" t="s">
        <v>265</v>
      </c>
      <c r="B86" s="93" t="s">
        <v>266</v>
      </c>
      <c r="C86" s="54" t="s">
        <v>59</v>
      </c>
      <c r="D86" s="54" t="s">
        <v>59</v>
      </c>
      <c r="E86" s="54" t="s">
        <v>59</v>
      </c>
      <c r="F86" s="54" t="s">
        <v>59</v>
      </c>
      <c r="G86" s="54" t="s">
        <v>59</v>
      </c>
      <c r="H86" s="54" t="s">
        <v>59</v>
      </c>
      <c r="I86" s="54" t="s">
        <v>59</v>
      </c>
      <c r="J86" s="54" t="s">
        <v>59</v>
      </c>
      <c r="K86" s="54" t="s">
        <v>59</v>
      </c>
      <c r="L86" s="54" t="s">
        <v>59</v>
      </c>
      <c r="M86" s="54" t="s">
        <v>59</v>
      </c>
      <c r="N86" s="54" t="s">
        <v>59</v>
      </c>
      <c r="O86" s="54" t="s">
        <v>59</v>
      </c>
      <c r="P86" s="54" t="s">
        <v>59</v>
      </c>
      <c r="Q86" s="54" t="n">
        <v>0</v>
      </c>
      <c r="R86" s="54" t="s">
        <v>59</v>
      </c>
      <c r="S86" s="54" t="s">
        <v>59</v>
      </c>
      <c r="T86" s="54" t="s">
        <v>59</v>
      </c>
      <c r="U86" s="54" t="s">
        <v>59</v>
      </c>
      <c r="V86" s="54" t="s">
        <v>59</v>
      </c>
      <c r="W86" s="54" t="s">
        <v>59</v>
      </c>
      <c r="X86" s="54" t="s">
        <v>59</v>
      </c>
      <c r="Y86" s="54" t="s">
        <v>59</v>
      </c>
      <c r="Z86" s="58" t="n">
        <f aca="false">'1'!P122</f>
        <v>0.52983122808</v>
      </c>
      <c r="AA86" s="58" t="s">
        <v>59</v>
      </c>
      <c r="AB86" s="58" t="s">
        <v>59</v>
      </c>
    </row>
    <row r="87" s="150" customFormat="true" ht="15.75" hidden="false" customHeight="false" outlineLevel="0" collapsed="false">
      <c r="A87" s="65" t="s">
        <v>267</v>
      </c>
      <c r="B87" s="93" t="s">
        <v>268</v>
      </c>
      <c r="C87" s="54" t="s">
        <v>59</v>
      </c>
      <c r="D87" s="54" t="s">
        <v>59</v>
      </c>
      <c r="E87" s="54" t="s">
        <v>59</v>
      </c>
      <c r="F87" s="54" t="s">
        <v>59</v>
      </c>
      <c r="G87" s="54" t="s">
        <v>59</v>
      </c>
      <c r="H87" s="54" t="s">
        <v>59</v>
      </c>
      <c r="I87" s="54" t="s">
        <v>59</v>
      </c>
      <c r="J87" s="54" t="s">
        <v>59</v>
      </c>
      <c r="K87" s="54" t="s">
        <v>59</v>
      </c>
      <c r="L87" s="54" t="s">
        <v>59</v>
      </c>
      <c r="M87" s="54" t="s">
        <v>59</v>
      </c>
      <c r="N87" s="54" t="s">
        <v>59</v>
      </c>
      <c r="O87" s="54" t="s">
        <v>59</v>
      </c>
      <c r="P87" s="54" t="s">
        <v>59</v>
      </c>
      <c r="Q87" s="54" t="n">
        <v>0</v>
      </c>
      <c r="R87" s="54" t="s">
        <v>59</v>
      </c>
      <c r="S87" s="54" t="s">
        <v>59</v>
      </c>
      <c r="T87" s="54" t="s">
        <v>59</v>
      </c>
      <c r="U87" s="54" t="s">
        <v>59</v>
      </c>
      <c r="V87" s="54" t="s">
        <v>59</v>
      </c>
      <c r="W87" s="54" t="s">
        <v>59</v>
      </c>
      <c r="X87" s="54" t="s">
        <v>59</v>
      </c>
      <c r="Y87" s="54" t="s">
        <v>59</v>
      </c>
      <c r="Z87" s="58" t="n">
        <f aca="false">'1'!P123</f>
        <v>0.53391184</v>
      </c>
      <c r="AA87" s="58" t="s">
        <v>59</v>
      </c>
      <c r="AB87" s="58" t="s">
        <v>59</v>
      </c>
    </row>
    <row r="88" s="150" customFormat="true" ht="31.5" hidden="false" customHeight="false" outlineLevel="0" collapsed="false">
      <c r="A88" s="65" t="s">
        <v>269</v>
      </c>
      <c r="B88" s="93" t="s">
        <v>270</v>
      </c>
      <c r="C88" s="54" t="s">
        <v>59</v>
      </c>
      <c r="D88" s="54" t="s">
        <v>59</v>
      </c>
      <c r="E88" s="54" t="s">
        <v>59</v>
      </c>
      <c r="F88" s="54" t="s">
        <v>59</v>
      </c>
      <c r="G88" s="54" t="s">
        <v>59</v>
      </c>
      <c r="H88" s="54" t="s">
        <v>59</v>
      </c>
      <c r="I88" s="54" t="s">
        <v>59</v>
      </c>
      <c r="J88" s="54" t="s">
        <v>59</v>
      </c>
      <c r="K88" s="54" t="s">
        <v>59</v>
      </c>
      <c r="L88" s="54" t="s">
        <v>59</v>
      </c>
      <c r="M88" s="54" t="s">
        <v>59</v>
      </c>
      <c r="N88" s="54" t="s">
        <v>59</v>
      </c>
      <c r="O88" s="54" t="s">
        <v>59</v>
      </c>
      <c r="P88" s="54" t="s">
        <v>59</v>
      </c>
      <c r="Q88" s="54" t="n">
        <v>0</v>
      </c>
      <c r="R88" s="54" t="s">
        <v>59</v>
      </c>
      <c r="S88" s="54" t="s">
        <v>59</v>
      </c>
      <c r="T88" s="54" t="s">
        <v>59</v>
      </c>
      <c r="U88" s="54" t="s">
        <v>59</v>
      </c>
      <c r="V88" s="54" t="s">
        <v>59</v>
      </c>
      <c r="W88" s="54" t="s">
        <v>59</v>
      </c>
      <c r="X88" s="54" t="s">
        <v>59</v>
      </c>
      <c r="Y88" s="54" t="s">
        <v>59</v>
      </c>
      <c r="Z88" s="58" t="n">
        <f aca="false">'1'!P124</f>
        <v>0</v>
      </c>
      <c r="AA88" s="58" t="s">
        <v>59</v>
      </c>
      <c r="AB88" s="58" t="s">
        <v>59</v>
      </c>
    </row>
    <row r="89" s="150" customFormat="true" ht="15.75" hidden="false" customHeight="false" outlineLevel="0" collapsed="false">
      <c r="A89" s="65" t="s">
        <v>271</v>
      </c>
      <c r="B89" s="93" t="s">
        <v>272</v>
      </c>
      <c r="C89" s="54" t="s">
        <v>59</v>
      </c>
      <c r="D89" s="54" t="s">
        <v>59</v>
      </c>
      <c r="E89" s="54" t="s">
        <v>59</v>
      </c>
      <c r="F89" s="54" t="s">
        <v>59</v>
      </c>
      <c r="G89" s="54" t="s">
        <v>59</v>
      </c>
      <c r="H89" s="54" t="s">
        <v>59</v>
      </c>
      <c r="I89" s="54" t="s">
        <v>59</v>
      </c>
      <c r="J89" s="54" t="s">
        <v>59</v>
      </c>
      <c r="K89" s="54" t="s">
        <v>59</v>
      </c>
      <c r="L89" s="54" t="s">
        <v>59</v>
      </c>
      <c r="M89" s="54" t="s">
        <v>59</v>
      </c>
      <c r="N89" s="54" t="s">
        <v>59</v>
      </c>
      <c r="O89" s="54" t="s">
        <v>59</v>
      </c>
      <c r="P89" s="54" t="s">
        <v>59</v>
      </c>
      <c r="Q89" s="54" t="n">
        <v>0</v>
      </c>
      <c r="R89" s="54" t="s">
        <v>59</v>
      </c>
      <c r="S89" s="54" t="s">
        <v>59</v>
      </c>
      <c r="T89" s="54" t="s">
        <v>59</v>
      </c>
      <c r="U89" s="54" t="s">
        <v>59</v>
      </c>
      <c r="V89" s="54" t="s">
        <v>59</v>
      </c>
      <c r="W89" s="54" t="s">
        <v>59</v>
      </c>
      <c r="X89" s="54" t="s">
        <v>59</v>
      </c>
      <c r="Y89" s="54" t="s">
        <v>59</v>
      </c>
      <c r="Z89" s="58" t="n">
        <f aca="false">'1'!P125</f>
        <v>0</v>
      </c>
      <c r="AA89" s="58" t="s">
        <v>59</v>
      </c>
      <c r="AB89" s="58" t="s">
        <v>59</v>
      </c>
    </row>
    <row r="90" s="150" customFormat="true" ht="15.75" hidden="false" customHeight="false" outlineLevel="0" collapsed="false">
      <c r="A90" s="162"/>
      <c r="B90" s="136"/>
      <c r="C90" s="163"/>
      <c r="D90" s="163"/>
      <c r="E90" s="163"/>
      <c r="F90" s="163"/>
      <c r="G90" s="163"/>
      <c r="H90" s="163"/>
      <c r="I90" s="163"/>
      <c r="J90" s="96"/>
      <c r="K90" s="96"/>
      <c r="L90" s="163"/>
      <c r="M90" s="163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</row>
    <row r="91" s="150" customFormat="true" ht="15.75" hidden="false" customHeight="false" outlineLevel="0" collapsed="false">
      <c r="A91" s="162"/>
      <c r="B91" s="136"/>
      <c r="C91" s="163"/>
      <c r="D91" s="163"/>
      <c r="E91" s="163"/>
      <c r="F91" s="163"/>
      <c r="G91" s="163"/>
      <c r="H91" s="163"/>
      <c r="I91" s="163"/>
      <c r="J91" s="96"/>
      <c r="K91" s="96"/>
      <c r="L91" s="163"/>
      <c r="M91" s="163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</row>
    <row r="93" customFormat="false" ht="18" hidden="false" customHeight="true" outlineLevel="0" collapsed="false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</row>
    <row r="94" customFormat="false" ht="17.25" hidden="false" customHeight="true" outlineLevel="0" collapsed="false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</row>
    <row r="95" customFormat="false" ht="15" hidden="false" customHeight="true" outlineLevel="0" collapsed="false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</row>
    <row r="96" customFormat="false" ht="38.25" hidden="false" customHeight="true" outlineLevel="0" collapsed="false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</row>
    <row r="97" customFormat="false" ht="17.25" hidden="false" customHeight="true" outlineLevel="0" collapsed="false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</row>
  </sheetData>
  <mergeCells count="21">
    <mergeCell ref="A4:AB4"/>
    <mergeCell ref="A5:AB5"/>
    <mergeCell ref="A6:AB6"/>
    <mergeCell ref="A8:AB8"/>
    <mergeCell ref="A9:AB9"/>
    <mergeCell ref="A10:AB10"/>
    <mergeCell ref="A11:A14"/>
    <mergeCell ref="B11:B14"/>
    <mergeCell ref="C11:C14"/>
    <mergeCell ref="D11:AB11"/>
    <mergeCell ref="D12:K12"/>
    <mergeCell ref="L12:Q12"/>
    <mergeCell ref="R12:T12"/>
    <mergeCell ref="U12:V12"/>
    <mergeCell ref="W12:Y12"/>
    <mergeCell ref="Z12:AA12"/>
    <mergeCell ref="A93:AB93"/>
    <mergeCell ref="A94:AB94"/>
    <mergeCell ref="A95:AB95"/>
    <mergeCell ref="A96:AB96"/>
    <mergeCell ref="A97:AB97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4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AO97"/>
  <sheetViews>
    <sheetView showFormulas="false" showGridLines="true" showRowColHeaders="true" showZeros="true" rightToLeft="false" tabSelected="false" showOutlineSymbols="true" defaultGridColor="true" view="pageBreakPreview" topLeftCell="H1" colorId="64" zoomScale="55" zoomScaleNormal="100" zoomScalePageLayoutView="55" workbookViewId="0">
      <selection pane="topLeft" activeCell="S13" activeCellId="0" sqref="S13"/>
    </sheetView>
  </sheetViews>
  <sheetFormatPr defaultRowHeight="15.75" zeroHeight="false" outlineLevelRow="0" outlineLevelCol="0"/>
  <cols>
    <col collapsed="false" customWidth="true" hidden="false" outlineLevel="0" max="1" min="1" style="135" width="9.75"/>
    <col collapsed="false" customWidth="true" hidden="false" outlineLevel="0" max="2" min="2" style="135" width="55"/>
    <col collapsed="false" customWidth="true" hidden="false" outlineLevel="0" max="8" min="3" style="135" width="12.75"/>
    <col collapsed="false" customWidth="true" hidden="false" outlineLevel="0" max="15" min="9" style="135" width="8.13"/>
    <col collapsed="false" customWidth="true" hidden="false" outlineLevel="0" max="16" min="16" style="135" width="11.5"/>
    <col collapsed="false" customWidth="true" hidden="false" outlineLevel="0" max="25" min="17" style="135" width="8.13"/>
    <col collapsed="false" customWidth="true" hidden="false" outlineLevel="0" max="26" min="26" style="135" width="16.37"/>
    <col collapsed="false" customWidth="true" hidden="false" outlineLevel="0" max="27" min="27" style="135" width="15.25"/>
    <col collapsed="false" customWidth="true" hidden="false" outlineLevel="0" max="28" min="28" style="135" width="14.75"/>
    <col collapsed="false" customWidth="true" hidden="false" outlineLevel="0" max="1025" min="29" style="135" width="9"/>
  </cols>
  <sheetData>
    <row r="1" customFormat="false" ht="18.75" hidden="false" customHeight="false" outlineLevel="0" collapsed="false">
      <c r="X1" s="1"/>
      <c r="Y1" s="1"/>
      <c r="Z1" s="1"/>
      <c r="AA1" s="1"/>
      <c r="AB1" s="2" t="s">
        <v>273</v>
      </c>
    </row>
    <row r="2" customFormat="false" ht="17.35" hidden="false" customHeight="false" outlineLevel="0" collapsed="false">
      <c r="N2" s="136"/>
      <c r="O2" s="136"/>
      <c r="P2" s="136"/>
      <c r="Q2" s="136"/>
      <c r="X2" s="1"/>
      <c r="Y2" s="1"/>
      <c r="Z2" s="1"/>
      <c r="AA2" s="1"/>
      <c r="AB2" s="3" t="s">
        <v>1</v>
      </c>
    </row>
    <row r="3" customFormat="false" ht="15.75" hidden="false" customHeight="false" outlineLevel="0" collapsed="false">
      <c r="N3" s="137"/>
      <c r="O3" s="137"/>
      <c r="P3" s="137"/>
      <c r="Q3" s="137"/>
    </row>
    <row r="4" customFormat="false" ht="18.75" hidden="false" customHeight="false" outlineLevel="0" collapsed="false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</row>
    <row r="5" customFormat="false" ht="18.75" hidden="false" customHeight="false" outlineLevel="0" collapsed="false">
      <c r="A5" s="138" t="s">
        <v>301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</row>
    <row r="6" customFormat="false" ht="18.75" hidden="false" customHeight="false" outlineLevel="0" collapsed="false">
      <c r="A6" s="139" t="s">
        <v>364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</row>
    <row r="7" customFormat="false" ht="15.75" hidden="false" customHeight="true" outlineLevel="0" collapsed="false"/>
    <row r="8" customFormat="false" ht="21.75" hidden="false" customHeight="true" outlineLevel="0" collapsed="false">
      <c r="A8" s="109" t="str">
        <f aca="false">'1'!A7:T7</f>
        <v>Акционерное общество "Тамбовская сетевая компания" 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</row>
    <row r="9" customFormat="false" ht="15.75" hidden="false" customHeight="true" outlineLevel="0" collapsed="false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="137" customFormat="true" ht="15.75" hidden="false" customHeight="true" outlineLevel="0" collapsed="false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</row>
    <row r="11" s="143" customFormat="true" ht="33.75" hidden="false" customHeight="true" outlineLevel="0" collapsed="false">
      <c r="A11" s="21" t="s">
        <v>6</v>
      </c>
      <c r="B11" s="21" t="s">
        <v>275</v>
      </c>
      <c r="C11" s="21" t="s">
        <v>276</v>
      </c>
      <c r="D11" s="142" t="s">
        <v>303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</row>
    <row r="12" customFormat="false" ht="176.25" hidden="false" customHeight="true" outlineLevel="0" collapsed="false">
      <c r="A12" s="21"/>
      <c r="B12" s="21"/>
      <c r="C12" s="21"/>
      <c r="D12" s="142" t="s">
        <v>304</v>
      </c>
      <c r="E12" s="142"/>
      <c r="F12" s="142"/>
      <c r="G12" s="142"/>
      <c r="H12" s="142"/>
      <c r="I12" s="142"/>
      <c r="J12" s="142"/>
      <c r="K12" s="142"/>
      <c r="L12" s="21" t="s">
        <v>305</v>
      </c>
      <c r="M12" s="21"/>
      <c r="N12" s="21"/>
      <c r="O12" s="21"/>
      <c r="P12" s="21"/>
      <c r="Q12" s="21"/>
      <c r="R12" s="21" t="s">
        <v>306</v>
      </c>
      <c r="S12" s="21"/>
      <c r="T12" s="21"/>
      <c r="U12" s="21" t="s">
        <v>307</v>
      </c>
      <c r="V12" s="21"/>
      <c r="W12" s="21" t="s">
        <v>308</v>
      </c>
      <c r="X12" s="21"/>
      <c r="Y12" s="21"/>
      <c r="Z12" s="21" t="s">
        <v>309</v>
      </c>
      <c r="AA12" s="21"/>
      <c r="AB12" s="21" t="s">
        <v>310</v>
      </c>
    </row>
    <row r="13" s="146" customFormat="true" ht="197.25" hidden="false" customHeight="true" outlineLevel="0" collapsed="false">
      <c r="A13" s="21"/>
      <c r="B13" s="21"/>
      <c r="C13" s="21"/>
      <c r="D13" s="144" t="s">
        <v>311</v>
      </c>
      <c r="E13" s="144" t="s">
        <v>312</v>
      </c>
      <c r="F13" s="144" t="s">
        <v>313</v>
      </c>
      <c r="G13" s="144" t="s">
        <v>314</v>
      </c>
      <c r="H13" s="144" t="s">
        <v>315</v>
      </c>
      <c r="I13" s="144" t="s">
        <v>316</v>
      </c>
      <c r="J13" s="144" t="s">
        <v>317</v>
      </c>
      <c r="K13" s="144" t="s">
        <v>318</v>
      </c>
      <c r="L13" s="144" t="s">
        <v>319</v>
      </c>
      <c r="M13" s="144" t="s">
        <v>320</v>
      </c>
      <c r="N13" s="144" t="s">
        <v>321</v>
      </c>
      <c r="O13" s="144" t="s">
        <v>322</v>
      </c>
      <c r="P13" s="145" t="s">
        <v>323</v>
      </c>
      <c r="Q13" s="145" t="s">
        <v>324</v>
      </c>
      <c r="R13" s="144" t="s">
        <v>325</v>
      </c>
      <c r="S13" s="144" t="s">
        <v>326</v>
      </c>
      <c r="T13" s="144" t="s">
        <v>327</v>
      </c>
      <c r="U13" s="144" t="s">
        <v>328</v>
      </c>
      <c r="V13" s="144" t="s">
        <v>329</v>
      </c>
      <c r="W13" s="144" t="s">
        <v>330</v>
      </c>
      <c r="X13" s="144" t="s">
        <v>331</v>
      </c>
      <c r="Y13" s="144" t="s">
        <v>332</v>
      </c>
      <c r="Z13" s="144" t="s">
        <v>333</v>
      </c>
      <c r="AA13" s="144" t="s">
        <v>332</v>
      </c>
      <c r="AB13" s="144" t="s">
        <v>334</v>
      </c>
    </row>
    <row r="14" customFormat="false" ht="135.75" hidden="true" customHeight="true" outlineLevel="0" collapsed="false">
      <c r="A14" s="21"/>
      <c r="B14" s="21"/>
      <c r="C14" s="21"/>
      <c r="D14" s="21"/>
      <c r="E14" s="21"/>
      <c r="F14" s="21"/>
      <c r="G14" s="21"/>
      <c r="H14" s="21"/>
      <c r="I14" s="147" t="s">
        <v>295</v>
      </c>
      <c r="J14" s="147" t="s">
        <v>295</v>
      </c>
      <c r="K14" s="147" t="s">
        <v>295</v>
      </c>
      <c r="L14" s="147"/>
      <c r="M14" s="147"/>
      <c r="N14" s="147" t="s">
        <v>295</v>
      </c>
      <c r="O14" s="147" t="s">
        <v>295</v>
      </c>
      <c r="P14" s="147" t="s">
        <v>295</v>
      </c>
      <c r="Q14" s="147" t="s">
        <v>335</v>
      </c>
      <c r="R14" s="147" t="s">
        <v>295</v>
      </c>
      <c r="S14" s="147" t="s">
        <v>295</v>
      </c>
      <c r="T14" s="147" t="s">
        <v>295</v>
      </c>
      <c r="U14" s="147" t="s">
        <v>295</v>
      </c>
      <c r="V14" s="147" t="s">
        <v>295</v>
      </c>
      <c r="W14" s="147" t="s">
        <v>295</v>
      </c>
      <c r="X14" s="147" t="s">
        <v>295</v>
      </c>
      <c r="Y14" s="147" t="s">
        <v>295</v>
      </c>
      <c r="Z14" s="147" t="s">
        <v>295</v>
      </c>
      <c r="AA14" s="147" t="s">
        <v>295</v>
      </c>
      <c r="AB14" s="147" t="s">
        <v>295</v>
      </c>
    </row>
    <row r="15" s="150" customFormat="true" ht="15.75" hidden="false" customHeight="false" outlineLevel="0" collapsed="false">
      <c r="A15" s="20" t="n">
        <v>1</v>
      </c>
      <c r="B15" s="148" t="n">
        <v>2</v>
      </c>
      <c r="C15" s="20" t="n">
        <v>3</v>
      </c>
      <c r="D15" s="149" t="s">
        <v>336</v>
      </c>
      <c r="E15" s="149" t="s">
        <v>337</v>
      </c>
      <c r="F15" s="149" t="s">
        <v>338</v>
      </c>
      <c r="G15" s="149" t="s">
        <v>339</v>
      </c>
      <c r="H15" s="149" t="s">
        <v>340</v>
      </c>
      <c r="I15" s="149" t="s">
        <v>341</v>
      </c>
      <c r="J15" s="149" t="s">
        <v>342</v>
      </c>
      <c r="K15" s="149" t="s">
        <v>343</v>
      </c>
      <c r="L15" s="149" t="s">
        <v>344</v>
      </c>
      <c r="M15" s="149" t="s">
        <v>345</v>
      </c>
      <c r="N15" s="149" t="s">
        <v>346</v>
      </c>
      <c r="O15" s="149" t="s">
        <v>347</v>
      </c>
      <c r="P15" s="149" t="s">
        <v>348</v>
      </c>
      <c r="Q15" s="149" t="s">
        <v>349</v>
      </c>
      <c r="R15" s="149" t="s">
        <v>350</v>
      </c>
      <c r="S15" s="149" t="s">
        <v>351</v>
      </c>
      <c r="T15" s="149" t="s">
        <v>352</v>
      </c>
      <c r="U15" s="149" t="s">
        <v>353</v>
      </c>
      <c r="V15" s="149" t="s">
        <v>354</v>
      </c>
      <c r="W15" s="149" t="s">
        <v>355</v>
      </c>
      <c r="X15" s="149" t="s">
        <v>356</v>
      </c>
      <c r="Y15" s="149" t="s">
        <v>357</v>
      </c>
      <c r="Z15" s="149" t="s">
        <v>358</v>
      </c>
      <c r="AA15" s="149" t="s">
        <v>359</v>
      </c>
      <c r="AB15" s="149" t="s">
        <v>360</v>
      </c>
    </row>
    <row r="16" s="150" customFormat="true" ht="15.75" hidden="false" customHeight="false" outlineLevel="0" collapsed="false">
      <c r="A16" s="54" t="s">
        <v>60</v>
      </c>
      <c r="B16" s="55" t="s">
        <v>61</v>
      </c>
      <c r="C16" s="54" t="s">
        <v>58</v>
      </c>
      <c r="D16" s="58" t="n">
        <v>0</v>
      </c>
      <c r="E16" s="58" t="n">
        <v>0</v>
      </c>
      <c r="F16" s="58" t="n">
        <v>0</v>
      </c>
      <c r="G16" s="58" t="n">
        <v>0</v>
      </c>
      <c r="H16" s="58" t="n">
        <v>0</v>
      </c>
      <c r="I16" s="58" t="n">
        <v>0</v>
      </c>
      <c r="J16" s="58" t="n">
        <v>0</v>
      </c>
      <c r="K16" s="58" t="n">
        <v>0</v>
      </c>
      <c r="L16" s="58" t="n">
        <v>0</v>
      </c>
      <c r="M16" s="58" t="n">
        <v>0</v>
      </c>
      <c r="N16" s="58" t="n">
        <v>0</v>
      </c>
      <c r="O16" s="58" t="n">
        <v>0</v>
      </c>
      <c r="P16" s="58" t="n">
        <v>0</v>
      </c>
      <c r="Q16" s="58" t="n">
        <v>0</v>
      </c>
      <c r="R16" s="58" t="n">
        <v>0</v>
      </c>
      <c r="S16" s="58" t="n">
        <v>0</v>
      </c>
      <c r="T16" s="58" t="n">
        <v>0</v>
      </c>
      <c r="U16" s="58" t="n">
        <v>0</v>
      </c>
      <c r="V16" s="58" t="n">
        <v>0</v>
      </c>
      <c r="W16" s="58" t="n">
        <v>0</v>
      </c>
      <c r="X16" s="58" t="n">
        <v>0</v>
      </c>
      <c r="Y16" s="58" t="n">
        <v>0</v>
      </c>
      <c r="Z16" s="58" t="n">
        <v>0</v>
      </c>
      <c r="AA16" s="58" t="n">
        <v>0</v>
      </c>
      <c r="AB16" s="58" t="n">
        <v>0</v>
      </c>
    </row>
    <row r="17" s="150" customFormat="true" ht="31.5" hidden="false" customHeight="false" outlineLevel="0" collapsed="false">
      <c r="A17" s="54" t="s">
        <v>62</v>
      </c>
      <c r="B17" s="55" t="s">
        <v>63</v>
      </c>
      <c r="C17" s="54" t="s">
        <v>58</v>
      </c>
      <c r="D17" s="58" t="n">
        <f aca="false">D42</f>
        <v>0</v>
      </c>
      <c r="E17" s="58" t="n">
        <f aca="false">E42</f>
        <v>0</v>
      </c>
      <c r="F17" s="58" t="n">
        <f aca="false">F42</f>
        <v>0</v>
      </c>
      <c r="G17" s="58" t="n">
        <f aca="false">G42</f>
        <v>0</v>
      </c>
      <c r="H17" s="58" t="n">
        <f aca="false">H42</f>
        <v>0</v>
      </c>
      <c r="I17" s="58" t="n">
        <f aca="false">I42</f>
        <v>0</v>
      </c>
      <c r="J17" s="58" t="n">
        <f aca="false">J42</f>
        <v>0</v>
      </c>
      <c r="K17" s="58" t="n">
        <f aca="false">K42</f>
        <v>0</v>
      </c>
      <c r="L17" s="58" t="n">
        <f aca="false">L42</f>
        <v>0</v>
      </c>
      <c r="M17" s="58" t="n">
        <f aca="false">M42</f>
        <v>0</v>
      </c>
      <c r="N17" s="58" t="n">
        <f aca="false">N42</f>
        <v>0</v>
      </c>
      <c r="O17" s="58" t="n">
        <f aca="false">O42</f>
        <v>0</v>
      </c>
      <c r="P17" s="58" t="n">
        <f aca="false">P42</f>
        <v>0</v>
      </c>
      <c r="Q17" s="58" t="n">
        <f aca="false">Q42</f>
        <v>0</v>
      </c>
      <c r="R17" s="58" t="n">
        <f aca="false">R42</f>
        <v>0</v>
      </c>
      <c r="S17" s="58" t="n">
        <f aca="false">S42</f>
        <v>0</v>
      </c>
      <c r="T17" s="58" t="n">
        <f aca="false">T42</f>
        <v>0</v>
      </c>
      <c r="U17" s="58" t="n">
        <f aca="false">U42</f>
        <v>0</v>
      </c>
      <c r="V17" s="58" t="n">
        <f aca="false">V42</f>
        <v>0</v>
      </c>
      <c r="W17" s="58" t="n">
        <f aca="false">W42</f>
        <v>0</v>
      </c>
      <c r="X17" s="58" t="n">
        <f aca="false">X42</f>
        <v>0</v>
      </c>
      <c r="Y17" s="58" t="n">
        <f aca="false">Y42</f>
        <v>0</v>
      </c>
      <c r="Z17" s="58" t="n">
        <f aca="false">Z42</f>
        <v>0</v>
      </c>
      <c r="AA17" s="58" t="n">
        <f aca="false">AA42</f>
        <v>0</v>
      </c>
      <c r="AB17" s="58" t="n">
        <f aca="false">AB42</f>
        <v>0</v>
      </c>
    </row>
    <row r="18" s="150" customFormat="true" ht="47.25" hidden="false" customHeight="false" outlineLevel="0" collapsed="false">
      <c r="A18" s="54" t="s">
        <v>64</v>
      </c>
      <c r="B18" s="55" t="s">
        <v>65</v>
      </c>
      <c r="C18" s="54" t="s">
        <v>58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8" t="n">
        <v>0</v>
      </c>
      <c r="P18" s="58" t="n">
        <v>0</v>
      </c>
      <c r="Q18" s="58" t="n">
        <v>0</v>
      </c>
      <c r="R18" s="58" t="n">
        <v>0</v>
      </c>
      <c r="S18" s="58" t="n">
        <v>0</v>
      </c>
      <c r="T18" s="58" t="n">
        <v>0</v>
      </c>
      <c r="U18" s="58" t="n">
        <v>0</v>
      </c>
      <c r="V18" s="58" t="n">
        <v>0</v>
      </c>
      <c r="W18" s="58" t="n">
        <v>0</v>
      </c>
      <c r="X18" s="58" t="n">
        <v>0</v>
      </c>
      <c r="Y18" s="58" t="n">
        <v>0</v>
      </c>
      <c r="Z18" s="58" t="n">
        <v>0</v>
      </c>
      <c r="AA18" s="58" t="n">
        <v>0</v>
      </c>
      <c r="AB18" s="58" t="n">
        <v>0</v>
      </c>
    </row>
    <row r="19" s="151" customFormat="true" ht="31.5" hidden="false" customHeight="false" outlineLevel="0" collapsed="false">
      <c r="A19" s="34" t="s">
        <v>66</v>
      </c>
      <c r="B19" s="35" t="s">
        <v>67</v>
      </c>
      <c r="C19" s="36" t="s">
        <v>58</v>
      </c>
      <c r="D19" s="46" t="n">
        <f aca="false">D64</f>
        <v>0</v>
      </c>
      <c r="E19" s="46" t="n">
        <f aca="false">E64</f>
        <v>0</v>
      </c>
      <c r="F19" s="46" t="n">
        <f aca="false">F64</f>
        <v>0</v>
      </c>
      <c r="G19" s="46" t="n">
        <f aca="false">G64</f>
        <v>0</v>
      </c>
      <c r="H19" s="46" t="n">
        <f aca="false">H64</f>
        <v>0</v>
      </c>
      <c r="I19" s="46" t="n">
        <f aca="false">I64</f>
        <v>0</v>
      </c>
      <c r="J19" s="46" t="n">
        <f aca="false">J64</f>
        <v>0</v>
      </c>
      <c r="K19" s="46" t="n">
        <f aca="false">K64</f>
        <v>0</v>
      </c>
      <c r="L19" s="46" t="n">
        <f aca="false">L64</f>
        <v>1.55</v>
      </c>
      <c r="M19" s="46" t="n">
        <f aca="false">M64</f>
        <v>0</v>
      </c>
      <c r="N19" s="46" t="n">
        <f aca="false">N64</f>
        <v>39.003</v>
      </c>
      <c r="O19" s="46" t="n">
        <f aca="false">O64</f>
        <v>0</v>
      </c>
      <c r="P19" s="46" t="n">
        <f aca="false">P64</f>
        <v>0</v>
      </c>
      <c r="Q19" s="45" t="n">
        <f aca="false">Q64</f>
        <v>5</v>
      </c>
      <c r="R19" s="46" t="n">
        <f aca="false">R64</f>
        <v>0</v>
      </c>
      <c r="S19" s="46" t="n">
        <f aca="false">S64</f>
        <v>0</v>
      </c>
      <c r="T19" s="46" t="n">
        <f aca="false">T64</f>
        <v>0</v>
      </c>
      <c r="U19" s="46" t="n">
        <f aca="false">U64</f>
        <v>0</v>
      </c>
      <c r="V19" s="46" t="n">
        <f aca="false">V64</f>
        <v>0</v>
      </c>
      <c r="W19" s="46" t="n">
        <f aca="false">W64</f>
        <v>0</v>
      </c>
      <c r="X19" s="46" t="n">
        <f aca="false">X64</f>
        <v>0</v>
      </c>
      <c r="Y19" s="46" t="n">
        <f aca="false">Y64</f>
        <v>0</v>
      </c>
      <c r="Z19" s="46" t="n">
        <f aca="false">Z64</f>
        <v>143.70321735489</v>
      </c>
      <c r="AA19" s="46" t="n">
        <f aca="false">AA64</f>
        <v>0</v>
      </c>
      <c r="AB19" s="46" t="n">
        <f aca="false">AB64</f>
        <v>0</v>
      </c>
    </row>
    <row r="20" s="150" customFormat="true" ht="31.5" hidden="false" customHeight="false" outlineLevel="0" collapsed="false">
      <c r="A20" s="122" t="s">
        <v>68</v>
      </c>
      <c r="B20" s="123" t="s">
        <v>69</v>
      </c>
      <c r="C20" s="54" t="s">
        <v>58</v>
      </c>
      <c r="D20" s="124" t="n">
        <v>0</v>
      </c>
      <c r="E20" s="124" t="n">
        <v>0</v>
      </c>
      <c r="F20" s="124" t="n">
        <v>0</v>
      </c>
      <c r="G20" s="124" t="n">
        <v>0</v>
      </c>
      <c r="H20" s="124" t="n">
        <v>0</v>
      </c>
      <c r="I20" s="124" t="n">
        <v>0</v>
      </c>
      <c r="J20" s="124" t="n">
        <v>0</v>
      </c>
      <c r="K20" s="124" t="n">
        <v>0</v>
      </c>
      <c r="L20" s="124" t="n">
        <v>0</v>
      </c>
      <c r="M20" s="124" t="n">
        <v>0</v>
      </c>
      <c r="N20" s="124" t="n">
        <v>0</v>
      </c>
      <c r="O20" s="124" t="n">
        <v>0</v>
      </c>
      <c r="P20" s="124" t="n">
        <v>0</v>
      </c>
      <c r="Q20" s="124" t="n">
        <v>0</v>
      </c>
      <c r="R20" s="124" t="n">
        <v>0</v>
      </c>
      <c r="S20" s="124" t="n">
        <v>0</v>
      </c>
      <c r="T20" s="124" t="n">
        <v>0</v>
      </c>
      <c r="U20" s="124" t="n">
        <v>0</v>
      </c>
      <c r="V20" s="124" t="n">
        <v>0</v>
      </c>
      <c r="W20" s="124" t="n">
        <v>0</v>
      </c>
      <c r="X20" s="124" t="n">
        <v>0</v>
      </c>
      <c r="Y20" s="124" t="n">
        <v>0</v>
      </c>
      <c r="Z20" s="124" t="n">
        <v>0</v>
      </c>
      <c r="AA20" s="124" t="n">
        <v>0</v>
      </c>
      <c r="AB20" s="124" t="n">
        <v>0</v>
      </c>
    </row>
    <row r="21" s="151" customFormat="true" ht="15.75" hidden="false" customHeight="false" outlineLevel="0" collapsed="false">
      <c r="A21" s="34" t="s">
        <v>70</v>
      </c>
      <c r="B21" s="35" t="s">
        <v>71</v>
      </c>
      <c r="C21" s="36" t="s">
        <v>58</v>
      </c>
      <c r="D21" s="46" t="n">
        <v>0</v>
      </c>
      <c r="E21" s="46" t="n">
        <v>0</v>
      </c>
      <c r="F21" s="46" t="n">
        <v>0</v>
      </c>
      <c r="G21" s="46" t="n">
        <v>0</v>
      </c>
      <c r="H21" s="46" t="n">
        <v>0</v>
      </c>
      <c r="I21" s="46" t="n">
        <v>0</v>
      </c>
      <c r="J21" s="46" t="n">
        <v>0</v>
      </c>
      <c r="K21" s="46" t="n">
        <v>0</v>
      </c>
      <c r="L21" s="46" t="n">
        <v>0</v>
      </c>
      <c r="M21" s="46" t="n">
        <v>0</v>
      </c>
      <c r="N21" s="46" t="n">
        <v>0</v>
      </c>
      <c r="O21" s="46" t="n">
        <v>0</v>
      </c>
      <c r="P21" s="46" t="n">
        <v>0</v>
      </c>
      <c r="Q21" s="45" t="n">
        <f aca="false">Q73</f>
        <v>15</v>
      </c>
      <c r="R21" s="46" t="n">
        <v>0</v>
      </c>
      <c r="S21" s="46" t="n">
        <v>0</v>
      </c>
      <c r="T21" s="46" t="n">
        <v>0</v>
      </c>
      <c r="U21" s="46" t="n">
        <v>0</v>
      </c>
      <c r="V21" s="46" t="n">
        <v>0</v>
      </c>
      <c r="W21" s="46" t="n">
        <v>0</v>
      </c>
      <c r="X21" s="46" t="n">
        <v>0</v>
      </c>
      <c r="Y21" s="46" t="n">
        <v>0</v>
      </c>
      <c r="Z21" s="46" t="n">
        <f aca="false">Z73</f>
        <v>37.1837826451099</v>
      </c>
      <c r="AA21" s="46" t="n">
        <v>0</v>
      </c>
      <c r="AB21" s="46" t="n">
        <v>0</v>
      </c>
    </row>
    <row r="22" s="150" customFormat="true" ht="15.75" hidden="false" customHeight="false" outlineLevel="0" collapsed="false">
      <c r="A22" s="54" t="s">
        <v>73</v>
      </c>
      <c r="B22" s="55" t="s">
        <v>74</v>
      </c>
      <c r="C22" s="54" t="s">
        <v>58</v>
      </c>
      <c r="D22" s="54" t="s">
        <v>59</v>
      </c>
      <c r="E22" s="54" t="s">
        <v>59</v>
      </c>
      <c r="F22" s="54" t="s">
        <v>59</v>
      </c>
      <c r="G22" s="54" t="s">
        <v>59</v>
      </c>
      <c r="H22" s="54" t="s">
        <v>59</v>
      </c>
      <c r="I22" s="54" t="s">
        <v>59</v>
      </c>
      <c r="J22" s="54" t="s">
        <v>59</v>
      </c>
      <c r="K22" s="54" t="s">
        <v>59</v>
      </c>
      <c r="L22" s="54" t="s">
        <v>59</v>
      </c>
      <c r="M22" s="54" t="s">
        <v>59</v>
      </c>
      <c r="N22" s="54" t="s">
        <v>59</v>
      </c>
      <c r="O22" s="54" t="s">
        <v>59</v>
      </c>
      <c r="P22" s="54" t="s">
        <v>59</v>
      </c>
      <c r="Q22" s="54" t="s">
        <v>59</v>
      </c>
      <c r="R22" s="54" t="s">
        <v>59</v>
      </c>
      <c r="S22" s="54" t="s">
        <v>59</v>
      </c>
      <c r="T22" s="54" t="s">
        <v>59</v>
      </c>
      <c r="U22" s="54" t="s">
        <v>59</v>
      </c>
      <c r="V22" s="54" t="s">
        <v>59</v>
      </c>
      <c r="W22" s="54" t="s">
        <v>59</v>
      </c>
      <c r="X22" s="54" t="s">
        <v>59</v>
      </c>
      <c r="Y22" s="54" t="s">
        <v>59</v>
      </c>
      <c r="Z22" s="54" t="s">
        <v>59</v>
      </c>
      <c r="AA22" s="54" t="s">
        <v>59</v>
      </c>
      <c r="AB22" s="54" t="s">
        <v>59</v>
      </c>
    </row>
    <row r="23" s="150" customFormat="true" ht="31.5" hidden="false" customHeight="false" outlineLevel="0" collapsed="false">
      <c r="A23" s="54" t="s">
        <v>75</v>
      </c>
      <c r="B23" s="55" t="s">
        <v>76</v>
      </c>
      <c r="C23" s="54" t="s">
        <v>58</v>
      </c>
      <c r="D23" s="54" t="s">
        <v>59</v>
      </c>
      <c r="E23" s="54" t="s">
        <v>59</v>
      </c>
      <c r="F23" s="54" t="s">
        <v>59</v>
      </c>
      <c r="G23" s="54" t="s">
        <v>59</v>
      </c>
      <c r="H23" s="54" t="s">
        <v>59</v>
      </c>
      <c r="I23" s="54" t="s">
        <v>59</v>
      </c>
      <c r="J23" s="54" t="s">
        <v>59</v>
      </c>
      <c r="K23" s="54" t="s">
        <v>59</v>
      </c>
      <c r="L23" s="54" t="s">
        <v>59</v>
      </c>
      <c r="M23" s="54" t="s">
        <v>59</v>
      </c>
      <c r="N23" s="54" t="s">
        <v>59</v>
      </c>
      <c r="O23" s="54" t="s">
        <v>59</v>
      </c>
      <c r="P23" s="54" t="s">
        <v>59</v>
      </c>
      <c r="Q23" s="54" t="s">
        <v>59</v>
      </c>
      <c r="R23" s="54" t="s">
        <v>59</v>
      </c>
      <c r="S23" s="54" t="s">
        <v>59</v>
      </c>
      <c r="T23" s="54" t="s">
        <v>59</v>
      </c>
      <c r="U23" s="54" t="s">
        <v>59</v>
      </c>
      <c r="V23" s="54" t="s">
        <v>59</v>
      </c>
      <c r="W23" s="54" t="s">
        <v>59</v>
      </c>
      <c r="X23" s="54" t="s">
        <v>59</v>
      </c>
      <c r="Y23" s="54" t="s">
        <v>59</v>
      </c>
      <c r="Z23" s="54" t="s">
        <v>59</v>
      </c>
      <c r="AA23" s="54" t="s">
        <v>59</v>
      </c>
      <c r="AB23" s="54" t="s">
        <v>59</v>
      </c>
    </row>
    <row r="24" s="150" customFormat="true" ht="47.25" hidden="false" customHeight="false" outlineLevel="0" collapsed="false">
      <c r="A24" s="54" t="s">
        <v>77</v>
      </c>
      <c r="B24" s="55" t="s">
        <v>78</v>
      </c>
      <c r="C24" s="54" t="s">
        <v>58</v>
      </c>
      <c r="D24" s="54" t="s">
        <v>59</v>
      </c>
      <c r="E24" s="54" t="s">
        <v>59</v>
      </c>
      <c r="F24" s="54" t="s">
        <v>59</v>
      </c>
      <c r="G24" s="54" t="s">
        <v>59</v>
      </c>
      <c r="H24" s="54" t="s">
        <v>59</v>
      </c>
      <c r="I24" s="54" t="s">
        <v>59</v>
      </c>
      <c r="J24" s="54" t="s">
        <v>59</v>
      </c>
      <c r="K24" s="54" t="s">
        <v>59</v>
      </c>
      <c r="L24" s="54" t="s">
        <v>59</v>
      </c>
      <c r="M24" s="54" t="s">
        <v>59</v>
      </c>
      <c r="N24" s="54" t="s">
        <v>59</v>
      </c>
      <c r="O24" s="54" t="s">
        <v>59</v>
      </c>
      <c r="P24" s="54" t="s">
        <v>59</v>
      </c>
      <c r="Q24" s="54" t="s">
        <v>59</v>
      </c>
      <c r="R24" s="54" t="s">
        <v>59</v>
      </c>
      <c r="S24" s="54" t="s">
        <v>59</v>
      </c>
      <c r="T24" s="54" t="s">
        <v>59</v>
      </c>
      <c r="U24" s="54" t="s">
        <v>59</v>
      </c>
      <c r="V24" s="54" t="s">
        <v>59</v>
      </c>
      <c r="W24" s="54" t="s">
        <v>59</v>
      </c>
      <c r="X24" s="54" t="s">
        <v>59</v>
      </c>
      <c r="Y24" s="54" t="s">
        <v>59</v>
      </c>
      <c r="Z24" s="54" t="s">
        <v>59</v>
      </c>
      <c r="AA24" s="54" t="s">
        <v>59</v>
      </c>
      <c r="AB24" s="54" t="s">
        <v>59</v>
      </c>
    </row>
    <row r="25" s="150" customFormat="true" ht="47.25" hidden="false" customHeight="false" outlineLevel="0" collapsed="false">
      <c r="A25" s="54" t="s">
        <v>79</v>
      </c>
      <c r="B25" s="55" t="s">
        <v>80</v>
      </c>
      <c r="C25" s="54" t="s">
        <v>58</v>
      </c>
      <c r="D25" s="54" t="s">
        <v>59</v>
      </c>
      <c r="E25" s="54" t="s">
        <v>59</v>
      </c>
      <c r="F25" s="54" t="s">
        <v>59</v>
      </c>
      <c r="G25" s="54" t="s">
        <v>59</v>
      </c>
      <c r="H25" s="54" t="s">
        <v>59</v>
      </c>
      <c r="I25" s="54" t="s">
        <v>59</v>
      </c>
      <c r="J25" s="54" t="s">
        <v>59</v>
      </c>
      <c r="K25" s="54" t="s">
        <v>59</v>
      </c>
      <c r="L25" s="54" t="s">
        <v>59</v>
      </c>
      <c r="M25" s="54" t="s">
        <v>59</v>
      </c>
      <c r="N25" s="54" t="s">
        <v>59</v>
      </c>
      <c r="O25" s="54" t="s">
        <v>59</v>
      </c>
      <c r="P25" s="54" t="s">
        <v>59</v>
      </c>
      <c r="Q25" s="54" t="s">
        <v>59</v>
      </c>
      <c r="R25" s="54" t="s">
        <v>59</v>
      </c>
      <c r="S25" s="54" t="s">
        <v>59</v>
      </c>
      <c r="T25" s="54" t="s">
        <v>59</v>
      </c>
      <c r="U25" s="54" t="s">
        <v>59</v>
      </c>
      <c r="V25" s="54" t="s">
        <v>59</v>
      </c>
      <c r="W25" s="54" t="s">
        <v>59</v>
      </c>
      <c r="X25" s="54" t="s">
        <v>59</v>
      </c>
      <c r="Y25" s="54" t="s">
        <v>59</v>
      </c>
      <c r="Z25" s="54" t="s">
        <v>59</v>
      </c>
      <c r="AA25" s="54" t="s">
        <v>59</v>
      </c>
      <c r="AB25" s="54" t="s">
        <v>59</v>
      </c>
    </row>
    <row r="26" s="150" customFormat="true" ht="31.5" hidden="false" customHeight="false" outlineLevel="0" collapsed="false">
      <c r="A26" s="54" t="s">
        <v>81</v>
      </c>
      <c r="B26" s="55" t="s">
        <v>82</v>
      </c>
      <c r="C26" s="54" t="s">
        <v>58</v>
      </c>
      <c r="D26" s="54" t="s">
        <v>59</v>
      </c>
      <c r="E26" s="54" t="s">
        <v>59</v>
      </c>
      <c r="F26" s="54" t="s">
        <v>59</v>
      </c>
      <c r="G26" s="54" t="s">
        <v>59</v>
      </c>
      <c r="H26" s="54" t="s">
        <v>59</v>
      </c>
      <c r="I26" s="54" t="s">
        <v>59</v>
      </c>
      <c r="J26" s="54" t="s">
        <v>59</v>
      </c>
      <c r="K26" s="54" t="s">
        <v>59</v>
      </c>
      <c r="L26" s="54" t="s">
        <v>59</v>
      </c>
      <c r="M26" s="54" t="s">
        <v>59</v>
      </c>
      <c r="N26" s="54" t="s">
        <v>59</v>
      </c>
      <c r="O26" s="54" t="s">
        <v>59</v>
      </c>
      <c r="P26" s="54" t="s">
        <v>59</v>
      </c>
      <c r="Q26" s="54" t="s">
        <v>59</v>
      </c>
      <c r="R26" s="54" t="s">
        <v>59</v>
      </c>
      <c r="S26" s="54" t="s">
        <v>59</v>
      </c>
      <c r="T26" s="54" t="s">
        <v>59</v>
      </c>
      <c r="U26" s="54" t="s">
        <v>59</v>
      </c>
      <c r="V26" s="54" t="s">
        <v>59</v>
      </c>
      <c r="W26" s="54" t="s">
        <v>59</v>
      </c>
      <c r="X26" s="54" t="s">
        <v>59</v>
      </c>
      <c r="Y26" s="54" t="s">
        <v>59</v>
      </c>
      <c r="Z26" s="54" t="s">
        <v>59</v>
      </c>
      <c r="AA26" s="54" t="s">
        <v>59</v>
      </c>
      <c r="AB26" s="54" t="s">
        <v>59</v>
      </c>
    </row>
    <row r="27" s="150" customFormat="true" ht="31.5" hidden="false" customHeight="false" outlineLevel="0" collapsed="false">
      <c r="A27" s="54" t="s">
        <v>83</v>
      </c>
      <c r="B27" s="55" t="s">
        <v>84</v>
      </c>
      <c r="C27" s="54" t="s">
        <v>85</v>
      </c>
      <c r="D27" s="54" t="s">
        <v>59</v>
      </c>
      <c r="E27" s="54" t="s">
        <v>59</v>
      </c>
      <c r="F27" s="54" t="s">
        <v>59</v>
      </c>
      <c r="G27" s="54" t="s">
        <v>59</v>
      </c>
      <c r="H27" s="54" t="s">
        <v>59</v>
      </c>
      <c r="I27" s="54" t="s">
        <v>59</v>
      </c>
      <c r="J27" s="54" t="s">
        <v>59</v>
      </c>
      <c r="K27" s="54" t="s">
        <v>59</v>
      </c>
      <c r="L27" s="54" t="s">
        <v>59</v>
      </c>
      <c r="M27" s="54" t="s">
        <v>59</v>
      </c>
      <c r="N27" s="54" t="s">
        <v>59</v>
      </c>
      <c r="O27" s="54" t="s">
        <v>59</v>
      </c>
      <c r="P27" s="54" t="s">
        <v>59</v>
      </c>
      <c r="Q27" s="54" t="s">
        <v>59</v>
      </c>
      <c r="R27" s="54" t="s">
        <v>59</v>
      </c>
      <c r="S27" s="54" t="s">
        <v>59</v>
      </c>
      <c r="T27" s="54" t="s">
        <v>59</v>
      </c>
      <c r="U27" s="54" t="s">
        <v>59</v>
      </c>
      <c r="V27" s="54" t="s">
        <v>59</v>
      </c>
      <c r="W27" s="54" t="s">
        <v>59</v>
      </c>
      <c r="X27" s="54" t="s">
        <v>59</v>
      </c>
      <c r="Y27" s="54" t="s">
        <v>59</v>
      </c>
      <c r="Z27" s="54" t="s">
        <v>59</v>
      </c>
      <c r="AA27" s="54" t="s">
        <v>59</v>
      </c>
      <c r="AB27" s="54" t="s">
        <v>59</v>
      </c>
    </row>
    <row r="28" s="150" customFormat="true" ht="47.25" hidden="false" customHeight="false" outlineLevel="0" collapsed="false">
      <c r="A28" s="54" t="s">
        <v>86</v>
      </c>
      <c r="B28" s="125" t="s">
        <v>87</v>
      </c>
      <c r="C28" s="54" t="s">
        <v>58</v>
      </c>
      <c r="D28" s="54" t="s">
        <v>59</v>
      </c>
      <c r="E28" s="54" t="s">
        <v>59</v>
      </c>
      <c r="F28" s="126" t="s">
        <v>59</v>
      </c>
      <c r="G28" s="54" t="s">
        <v>59</v>
      </c>
      <c r="H28" s="54" t="s">
        <v>59</v>
      </c>
      <c r="I28" s="126" t="s">
        <v>59</v>
      </c>
      <c r="J28" s="54" t="s">
        <v>59</v>
      </c>
      <c r="K28" s="54" t="s">
        <v>59</v>
      </c>
      <c r="L28" s="126" t="s">
        <v>59</v>
      </c>
      <c r="M28" s="54" t="s">
        <v>59</v>
      </c>
      <c r="N28" s="54" t="s">
        <v>59</v>
      </c>
      <c r="O28" s="126" t="s">
        <v>59</v>
      </c>
      <c r="P28" s="54" t="s">
        <v>59</v>
      </c>
      <c r="Q28" s="54" t="s">
        <v>59</v>
      </c>
      <c r="R28" s="54" t="s">
        <v>59</v>
      </c>
      <c r="S28" s="54" t="s">
        <v>59</v>
      </c>
      <c r="T28" s="54" t="s">
        <v>59</v>
      </c>
      <c r="U28" s="54" t="s">
        <v>59</v>
      </c>
      <c r="V28" s="54" t="s">
        <v>59</v>
      </c>
      <c r="W28" s="54" t="s">
        <v>59</v>
      </c>
      <c r="X28" s="54" t="s">
        <v>59</v>
      </c>
      <c r="Y28" s="54" t="s">
        <v>59</v>
      </c>
      <c r="Z28" s="54" t="s">
        <v>59</v>
      </c>
      <c r="AA28" s="54" t="s">
        <v>59</v>
      </c>
      <c r="AB28" s="54" t="s">
        <v>59</v>
      </c>
    </row>
    <row r="29" s="150" customFormat="true" ht="31.5" hidden="false" customHeight="false" outlineLevel="0" collapsed="false">
      <c r="A29" s="54" t="s">
        <v>88</v>
      </c>
      <c r="B29" s="55" t="s">
        <v>89</v>
      </c>
      <c r="C29" s="54" t="s">
        <v>58</v>
      </c>
      <c r="D29" s="54" t="s">
        <v>59</v>
      </c>
      <c r="E29" s="54" t="s">
        <v>59</v>
      </c>
      <c r="F29" s="54" t="s">
        <v>59</v>
      </c>
      <c r="G29" s="54" t="s">
        <v>59</v>
      </c>
      <c r="H29" s="54" t="s">
        <v>59</v>
      </c>
      <c r="I29" s="54" t="s">
        <v>59</v>
      </c>
      <c r="J29" s="54" t="s">
        <v>59</v>
      </c>
      <c r="K29" s="54" t="s">
        <v>59</v>
      </c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54" t="s">
        <v>59</v>
      </c>
      <c r="R29" s="54" t="s">
        <v>59</v>
      </c>
      <c r="S29" s="54" t="s">
        <v>59</v>
      </c>
      <c r="T29" s="54" t="s">
        <v>59</v>
      </c>
      <c r="U29" s="54" t="s">
        <v>59</v>
      </c>
      <c r="V29" s="54" t="s">
        <v>59</v>
      </c>
      <c r="W29" s="54" t="s">
        <v>59</v>
      </c>
      <c r="X29" s="54" t="s">
        <v>59</v>
      </c>
      <c r="Y29" s="54" t="s">
        <v>59</v>
      </c>
      <c r="Z29" s="54" t="s">
        <v>59</v>
      </c>
      <c r="AA29" s="54" t="s">
        <v>59</v>
      </c>
      <c r="AB29" s="54" t="s">
        <v>59</v>
      </c>
    </row>
    <row r="30" s="150" customFormat="true" ht="31.5" hidden="false" customHeight="false" outlineLevel="0" collapsed="false">
      <c r="A30" s="54" t="s">
        <v>90</v>
      </c>
      <c r="B30" s="55" t="s">
        <v>91</v>
      </c>
      <c r="C30" s="54" t="s">
        <v>58</v>
      </c>
      <c r="D30" s="54" t="s">
        <v>59</v>
      </c>
      <c r="E30" s="54" t="s">
        <v>59</v>
      </c>
      <c r="F30" s="54" t="s">
        <v>59</v>
      </c>
      <c r="G30" s="54" t="s">
        <v>59</v>
      </c>
      <c r="H30" s="54" t="s">
        <v>59</v>
      </c>
      <c r="I30" s="54" t="s">
        <v>59</v>
      </c>
      <c r="J30" s="54" t="s">
        <v>59</v>
      </c>
      <c r="K30" s="54" t="s">
        <v>59</v>
      </c>
      <c r="L30" s="54" t="s">
        <v>59</v>
      </c>
      <c r="M30" s="54" t="s">
        <v>59</v>
      </c>
      <c r="N30" s="54" t="s">
        <v>59</v>
      </c>
      <c r="O30" s="54" t="s">
        <v>59</v>
      </c>
      <c r="P30" s="54" t="s">
        <v>59</v>
      </c>
      <c r="Q30" s="54" t="s">
        <v>59</v>
      </c>
      <c r="R30" s="54" t="s">
        <v>59</v>
      </c>
      <c r="S30" s="54" t="s">
        <v>59</v>
      </c>
      <c r="T30" s="54" t="s">
        <v>59</v>
      </c>
      <c r="U30" s="54" t="s">
        <v>59</v>
      </c>
      <c r="V30" s="54" t="s">
        <v>59</v>
      </c>
      <c r="W30" s="54" t="s">
        <v>59</v>
      </c>
      <c r="X30" s="54" t="s">
        <v>59</v>
      </c>
      <c r="Y30" s="54" t="s">
        <v>59</v>
      </c>
      <c r="Z30" s="54" t="s">
        <v>59</v>
      </c>
      <c r="AA30" s="54" t="s">
        <v>59</v>
      </c>
      <c r="AB30" s="54" t="s">
        <v>59</v>
      </c>
    </row>
    <row r="31" s="150" customFormat="true" ht="31.5" hidden="false" customHeight="false" outlineLevel="0" collapsed="false">
      <c r="A31" s="54" t="s">
        <v>92</v>
      </c>
      <c r="B31" s="55" t="s">
        <v>93</v>
      </c>
      <c r="C31" s="54" t="s">
        <v>58</v>
      </c>
      <c r="D31" s="54" t="s">
        <v>59</v>
      </c>
      <c r="E31" s="54" t="s">
        <v>59</v>
      </c>
      <c r="F31" s="54" t="s">
        <v>59</v>
      </c>
      <c r="G31" s="54" t="s">
        <v>59</v>
      </c>
      <c r="H31" s="54" t="s">
        <v>59</v>
      </c>
      <c r="I31" s="54" t="s">
        <v>59</v>
      </c>
      <c r="J31" s="54" t="s">
        <v>59</v>
      </c>
      <c r="K31" s="54" t="s">
        <v>59</v>
      </c>
      <c r="L31" s="54" t="s">
        <v>59</v>
      </c>
      <c r="M31" s="54" t="s">
        <v>59</v>
      </c>
      <c r="N31" s="54" t="s">
        <v>59</v>
      </c>
      <c r="O31" s="54" t="s">
        <v>59</v>
      </c>
      <c r="P31" s="54" t="s">
        <v>59</v>
      </c>
      <c r="Q31" s="54" t="s">
        <v>59</v>
      </c>
      <c r="R31" s="54" t="s">
        <v>59</v>
      </c>
      <c r="S31" s="54" t="s">
        <v>59</v>
      </c>
      <c r="T31" s="54" t="s">
        <v>59</v>
      </c>
      <c r="U31" s="54" t="s">
        <v>59</v>
      </c>
      <c r="V31" s="54" t="s">
        <v>59</v>
      </c>
      <c r="W31" s="54" t="s">
        <v>59</v>
      </c>
      <c r="X31" s="54" t="s">
        <v>59</v>
      </c>
      <c r="Y31" s="54" t="s">
        <v>59</v>
      </c>
      <c r="Z31" s="54" t="s">
        <v>59</v>
      </c>
      <c r="AA31" s="54" t="s">
        <v>59</v>
      </c>
      <c r="AB31" s="54" t="s">
        <v>59</v>
      </c>
    </row>
    <row r="32" s="150" customFormat="true" ht="78.75" hidden="false" customHeight="false" outlineLevel="0" collapsed="false">
      <c r="A32" s="54" t="s">
        <v>92</v>
      </c>
      <c r="B32" s="55" t="s">
        <v>94</v>
      </c>
      <c r="C32" s="54" t="s">
        <v>58</v>
      </c>
      <c r="D32" s="54" t="s">
        <v>59</v>
      </c>
      <c r="E32" s="54" t="s">
        <v>59</v>
      </c>
      <c r="F32" s="54" t="s">
        <v>59</v>
      </c>
      <c r="G32" s="54" t="s">
        <v>59</v>
      </c>
      <c r="H32" s="54" t="s">
        <v>59</v>
      </c>
      <c r="I32" s="54" t="s">
        <v>59</v>
      </c>
      <c r="J32" s="54" t="s">
        <v>59</v>
      </c>
      <c r="K32" s="54" t="s">
        <v>59</v>
      </c>
      <c r="L32" s="54" t="s">
        <v>59</v>
      </c>
      <c r="M32" s="54" t="s">
        <v>59</v>
      </c>
      <c r="N32" s="54" t="s">
        <v>59</v>
      </c>
      <c r="O32" s="54" t="s">
        <v>59</v>
      </c>
      <c r="P32" s="54" t="s">
        <v>59</v>
      </c>
      <c r="Q32" s="54" t="s">
        <v>59</v>
      </c>
      <c r="R32" s="54" t="s">
        <v>59</v>
      </c>
      <c r="S32" s="54" t="s">
        <v>59</v>
      </c>
      <c r="T32" s="54" t="s">
        <v>59</v>
      </c>
      <c r="U32" s="54" t="s">
        <v>59</v>
      </c>
      <c r="V32" s="54" t="s">
        <v>59</v>
      </c>
      <c r="W32" s="54" t="s">
        <v>59</v>
      </c>
      <c r="X32" s="54" t="s">
        <v>59</v>
      </c>
      <c r="Y32" s="54" t="s">
        <v>59</v>
      </c>
      <c r="Z32" s="54" t="s">
        <v>59</v>
      </c>
      <c r="AA32" s="54" t="s">
        <v>59</v>
      </c>
      <c r="AB32" s="54" t="s">
        <v>59</v>
      </c>
    </row>
    <row r="33" s="150" customFormat="true" ht="63" hidden="false" customHeight="false" outlineLevel="0" collapsed="false">
      <c r="A33" s="54" t="s">
        <v>92</v>
      </c>
      <c r="B33" s="55" t="s">
        <v>95</v>
      </c>
      <c r="C33" s="54" t="s">
        <v>58</v>
      </c>
      <c r="D33" s="54" t="s">
        <v>59</v>
      </c>
      <c r="E33" s="54" t="s">
        <v>59</v>
      </c>
      <c r="F33" s="54" t="s">
        <v>59</v>
      </c>
      <c r="G33" s="54" t="s">
        <v>59</v>
      </c>
      <c r="H33" s="54" t="s">
        <v>59</v>
      </c>
      <c r="I33" s="54" t="s">
        <v>59</v>
      </c>
      <c r="J33" s="54" t="s">
        <v>59</v>
      </c>
      <c r="K33" s="54" t="s">
        <v>59</v>
      </c>
      <c r="L33" s="54" t="s">
        <v>59</v>
      </c>
      <c r="M33" s="54" t="s">
        <v>59</v>
      </c>
      <c r="N33" s="54" t="s">
        <v>59</v>
      </c>
      <c r="O33" s="54" t="s">
        <v>59</v>
      </c>
      <c r="P33" s="54" t="s">
        <v>59</v>
      </c>
      <c r="Q33" s="54" t="s">
        <v>59</v>
      </c>
      <c r="R33" s="54" t="s">
        <v>59</v>
      </c>
      <c r="S33" s="54" t="s">
        <v>59</v>
      </c>
      <c r="T33" s="54" t="s">
        <v>59</v>
      </c>
      <c r="U33" s="54" t="s">
        <v>59</v>
      </c>
      <c r="V33" s="54" t="s">
        <v>59</v>
      </c>
      <c r="W33" s="54" t="s">
        <v>59</v>
      </c>
      <c r="X33" s="54" t="s">
        <v>59</v>
      </c>
      <c r="Y33" s="54" t="s">
        <v>59</v>
      </c>
      <c r="Z33" s="54" t="s">
        <v>59</v>
      </c>
      <c r="AA33" s="54" t="s">
        <v>59</v>
      </c>
      <c r="AB33" s="54" t="s">
        <v>59</v>
      </c>
    </row>
    <row r="34" s="150" customFormat="true" ht="63" hidden="false" customHeight="false" outlineLevel="0" collapsed="false">
      <c r="A34" s="54" t="s">
        <v>92</v>
      </c>
      <c r="B34" s="55" t="s">
        <v>96</v>
      </c>
      <c r="C34" s="54" t="s">
        <v>58</v>
      </c>
      <c r="D34" s="54" t="s">
        <v>59</v>
      </c>
      <c r="E34" s="54" t="s">
        <v>59</v>
      </c>
      <c r="F34" s="54" t="s">
        <v>59</v>
      </c>
      <c r="G34" s="54" t="s">
        <v>59</v>
      </c>
      <c r="H34" s="54" t="s">
        <v>59</v>
      </c>
      <c r="I34" s="54" t="s">
        <v>59</v>
      </c>
      <c r="J34" s="54" t="s">
        <v>59</v>
      </c>
      <c r="K34" s="54" t="s">
        <v>59</v>
      </c>
      <c r="L34" s="54" t="s">
        <v>59</v>
      </c>
      <c r="M34" s="54" t="s">
        <v>59</v>
      </c>
      <c r="N34" s="54" t="s">
        <v>59</v>
      </c>
      <c r="O34" s="54" t="s">
        <v>59</v>
      </c>
      <c r="P34" s="54" t="s">
        <v>59</v>
      </c>
      <c r="Q34" s="54" t="s">
        <v>59</v>
      </c>
      <c r="R34" s="54" t="s">
        <v>59</v>
      </c>
      <c r="S34" s="54" t="s">
        <v>59</v>
      </c>
      <c r="T34" s="54" t="s">
        <v>59</v>
      </c>
      <c r="U34" s="54" t="s">
        <v>59</v>
      </c>
      <c r="V34" s="54" t="s">
        <v>59</v>
      </c>
      <c r="W34" s="54" t="s">
        <v>59</v>
      </c>
      <c r="X34" s="54" t="s">
        <v>59</v>
      </c>
      <c r="Y34" s="54" t="s">
        <v>59</v>
      </c>
      <c r="Z34" s="54" t="s">
        <v>59</v>
      </c>
      <c r="AA34" s="54" t="s">
        <v>59</v>
      </c>
      <c r="AB34" s="54" t="s">
        <v>59</v>
      </c>
    </row>
    <row r="35" s="150" customFormat="true" ht="31.5" hidden="false" customHeight="false" outlineLevel="0" collapsed="false">
      <c r="A35" s="113" t="s">
        <v>97</v>
      </c>
      <c r="B35" s="55" t="s">
        <v>93</v>
      </c>
      <c r="C35" s="113" t="s">
        <v>58</v>
      </c>
      <c r="D35" s="127" t="s">
        <v>59</v>
      </c>
      <c r="E35" s="127" t="s">
        <v>59</v>
      </c>
      <c r="F35" s="54" t="s">
        <v>59</v>
      </c>
      <c r="G35" s="127" t="s">
        <v>59</v>
      </c>
      <c r="H35" s="127" t="s">
        <v>59</v>
      </c>
      <c r="I35" s="54" t="s">
        <v>59</v>
      </c>
      <c r="J35" s="127" t="s">
        <v>59</v>
      </c>
      <c r="K35" s="127" t="s">
        <v>59</v>
      </c>
      <c r="L35" s="54" t="s">
        <v>59</v>
      </c>
      <c r="M35" s="127" t="s">
        <v>59</v>
      </c>
      <c r="N35" s="127" t="s">
        <v>59</v>
      </c>
      <c r="O35" s="54" t="s">
        <v>59</v>
      </c>
      <c r="P35" s="127" t="s">
        <v>59</v>
      </c>
      <c r="Q35" s="127" t="s">
        <v>59</v>
      </c>
      <c r="R35" s="127" t="s">
        <v>59</v>
      </c>
      <c r="S35" s="127" t="s">
        <v>59</v>
      </c>
      <c r="T35" s="127" t="s">
        <v>59</v>
      </c>
      <c r="U35" s="127" t="s">
        <v>59</v>
      </c>
      <c r="V35" s="127" t="s">
        <v>59</v>
      </c>
      <c r="W35" s="127" t="s">
        <v>59</v>
      </c>
      <c r="X35" s="127" t="s">
        <v>59</v>
      </c>
      <c r="Y35" s="127" t="s">
        <v>59</v>
      </c>
      <c r="Z35" s="127" t="s">
        <v>59</v>
      </c>
      <c r="AA35" s="127" t="s">
        <v>59</v>
      </c>
      <c r="AB35" s="127" t="s">
        <v>59</v>
      </c>
    </row>
    <row r="36" s="150" customFormat="true" ht="78.75" hidden="false" customHeight="false" outlineLevel="0" collapsed="false">
      <c r="A36" s="54" t="s">
        <v>97</v>
      </c>
      <c r="B36" s="55" t="s">
        <v>94</v>
      </c>
      <c r="C36" s="54" t="s">
        <v>58</v>
      </c>
      <c r="D36" s="54" t="s">
        <v>59</v>
      </c>
      <c r="E36" s="54" t="s">
        <v>59</v>
      </c>
      <c r="F36" s="54" t="s">
        <v>59</v>
      </c>
      <c r="G36" s="54" t="s">
        <v>59</v>
      </c>
      <c r="H36" s="54" t="s">
        <v>59</v>
      </c>
      <c r="I36" s="54" t="s">
        <v>59</v>
      </c>
      <c r="J36" s="54" t="s">
        <v>59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54" t="s">
        <v>59</v>
      </c>
      <c r="Q36" s="54" t="s">
        <v>59</v>
      </c>
      <c r="R36" s="54" t="s">
        <v>59</v>
      </c>
      <c r="S36" s="54" t="s">
        <v>59</v>
      </c>
      <c r="T36" s="54" t="s">
        <v>59</v>
      </c>
      <c r="U36" s="54" t="s">
        <v>59</v>
      </c>
      <c r="V36" s="54" t="s">
        <v>59</v>
      </c>
      <c r="W36" s="54" t="s">
        <v>59</v>
      </c>
      <c r="X36" s="54" t="s">
        <v>59</v>
      </c>
      <c r="Y36" s="54" t="s">
        <v>59</v>
      </c>
      <c r="Z36" s="54" t="s">
        <v>59</v>
      </c>
      <c r="AA36" s="54" t="s">
        <v>59</v>
      </c>
      <c r="AB36" s="54" t="s">
        <v>59</v>
      </c>
    </row>
    <row r="37" s="150" customFormat="true" ht="63" hidden="false" customHeight="false" outlineLevel="0" collapsed="false">
      <c r="A37" s="54" t="s">
        <v>97</v>
      </c>
      <c r="B37" s="55" t="s">
        <v>95</v>
      </c>
      <c r="C37" s="54" t="s">
        <v>58</v>
      </c>
      <c r="D37" s="54" t="s">
        <v>59</v>
      </c>
      <c r="E37" s="54" t="s">
        <v>59</v>
      </c>
      <c r="F37" s="54" t="s">
        <v>59</v>
      </c>
      <c r="G37" s="54" t="s">
        <v>59</v>
      </c>
      <c r="H37" s="54" t="s">
        <v>59</v>
      </c>
      <c r="I37" s="54" t="s">
        <v>59</v>
      </c>
      <c r="J37" s="54" t="s">
        <v>59</v>
      </c>
      <c r="K37" s="54" t="s">
        <v>59</v>
      </c>
      <c r="L37" s="54" t="s">
        <v>59</v>
      </c>
      <c r="M37" s="54" t="s">
        <v>59</v>
      </c>
      <c r="N37" s="54" t="s">
        <v>59</v>
      </c>
      <c r="O37" s="54" t="s">
        <v>59</v>
      </c>
      <c r="P37" s="54" t="s">
        <v>59</v>
      </c>
      <c r="Q37" s="54" t="s">
        <v>59</v>
      </c>
      <c r="R37" s="54" t="s">
        <v>59</v>
      </c>
      <c r="S37" s="54" t="s">
        <v>59</v>
      </c>
      <c r="T37" s="54" t="s">
        <v>59</v>
      </c>
      <c r="U37" s="54" t="s">
        <v>59</v>
      </c>
      <c r="V37" s="54" t="s">
        <v>59</v>
      </c>
      <c r="W37" s="54" t="s">
        <v>59</v>
      </c>
      <c r="X37" s="54" t="s">
        <v>59</v>
      </c>
      <c r="Y37" s="54" t="s">
        <v>59</v>
      </c>
      <c r="Z37" s="54" t="s">
        <v>59</v>
      </c>
      <c r="AA37" s="54" t="s">
        <v>59</v>
      </c>
      <c r="AB37" s="54" t="s">
        <v>59</v>
      </c>
    </row>
    <row r="38" s="150" customFormat="true" ht="63" hidden="false" customHeight="false" outlineLevel="0" collapsed="false">
      <c r="A38" s="54" t="s">
        <v>97</v>
      </c>
      <c r="B38" s="55" t="s">
        <v>98</v>
      </c>
      <c r="C38" s="54" t="s">
        <v>58</v>
      </c>
      <c r="D38" s="54" t="s">
        <v>59</v>
      </c>
      <c r="E38" s="54" t="s">
        <v>59</v>
      </c>
      <c r="F38" s="54" t="s">
        <v>59</v>
      </c>
      <c r="G38" s="54" t="s">
        <v>59</v>
      </c>
      <c r="H38" s="54" t="s">
        <v>59</v>
      </c>
      <c r="I38" s="54" t="s">
        <v>59</v>
      </c>
      <c r="J38" s="54" t="s">
        <v>59</v>
      </c>
      <c r="K38" s="54" t="s">
        <v>59</v>
      </c>
      <c r="L38" s="54" t="s">
        <v>59</v>
      </c>
      <c r="M38" s="54" t="s">
        <v>59</v>
      </c>
      <c r="N38" s="54" t="s">
        <v>59</v>
      </c>
      <c r="O38" s="54" t="s">
        <v>59</v>
      </c>
      <c r="P38" s="54" t="s">
        <v>59</v>
      </c>
      <c r="Q38" s="54" t="s">
        <v>59</v>
      </c>
      <c r="R38" s="54" t="s">
        <v>59</v>
      </c>
      <c r="S38" s="54" t="s">
        <v>59</v>
      </c>
      <c r="T38" s="54" t="s">
        <v>59</v>
      </c>
      <c r="U38" s="54" t="s">
        <v>59</v>
      </c>
      <c r="V38" s="54" t="s">
        <v>59</v>
      </c>
      <c r="W38" s="54" t="s">
        <v>59</v>
      </c>
      <c r="X38" s="54" t="s">
        <v>59</v>
      </c>
      <c r="Y38" s="54" t="s">
        <v>59</v>
      </c>
      <c r="Z38" s="54" t="s">
        <v>59</v>
      </c>
      <c r="AA38" s="54" t="s">
        <v>59</v>
      </c>
      <c r="AB38" s="54" t="s">
        <v>59</v>
      </c>
    </row>
    <row r="39" s="150" customFormat="true" ht="63" hidden="false" customHeight="false" outlineLevel="0" collapsed="false">
      <c r="A39" s="54" t="s">
        <v>99</v>
      </c>
      <c r="B39" s="55" t="s">
        <v>100</v>
      </c>
      <c r="C39" s="54" t="s">
        <v>58</v>
      </c>
      <c r="D39" s="54" t="s">
        <v>59</v>
      </c>
      <c r="E39" s="54" t="s">
        <v>59</v>
      </c>
      <c r="F39" s="54" t="s">
        <v>59</v>
      </c>
      <c r="G39" s="54" t="s">
        <v>59</v>
      </c>
      <c r="H39" s="54" t="s">
        <v>59</v>
      </c>
      <c r="I39" s="54" t="s">
        <v>59</v>
      </c>
      <c r="J39" s="54" t="s">
        <v>59</v>
      </c>
      <c r="K39" s="54" t="s">
        <v>59</v>
      </c>
      <c r="L39" s="54" t="s">
        <v>59</v>
      </c>
      <c r="M39" s="54" t="s">
        <v>59</v>
      </c>
      <c r="N39" s="54" t="s">
        <v>59</v>
      </c>
      <c r="O39" s="54" t="s">
        <v>59</v>
      </c>
      <c r="P39" s="54" t="s">
        <v>59</v>
      </c>
      <c r="Q39" s="54" t="s">
        <v>59</v>
      </c>
      <c r="R39" s="54" t="s">
        <v>59</v>
      </c>
      <c r="S39" s="54" t="s">
        <v>59</v>
      </c>
      <c r="T39" s="54" t="s">
        <v>59</v>
      </c>
      <c r="U39" s="54" t="s">
        <v>59</v>
      </c>
      <c r="V39" s="54" t="s">
        <v>59</v>
      </c>
      <c r="W39" s="54" t="s">
        <v>59</v>
      </c>
      <c r="X39" s="54" t="s">
        <v>59</v>
      </c>
      <c r="Y39" s="54" t="s">
        <v>59</v>
      </c>
      <c r="Z39" s="54" t="s">
        <v>59</v>
      </c>
      <c r="AA39" s="54" t="s">
        <v>59</v>
      </c>
      <c r="AB39" s="54" t="s">
        <v>59</v>
      </c>
    </row>
    <row r="40" s="150" customFormat="true" ht="47.25" hidden="false" customHeight="false" outlineLevel="0" collapsed="false">
      <c r="A40" s="54" t="s">
        <v>101</v>
      </c>
      <c r="B40" s="55" t="s">
        <v>102</v>
      </c>
      <c r="C40" s="54" t="s">
        <v>58</v>
      </c>
      <c r="D40" s="54" t="s">
        <v>59</v>
      </c>
      <c r="E40" s="54" t="s">
        <v>59</v>
      </c>
      <c r="F40" s="54" t="s">
        <v>59</v>
      </c>
      <c r="G40" s="54" t="s">
        <v>59</v>
      </c>
      <c r="H40" s="54" t="s">
        <v>59</v>
      </c>
      <c r="I40" s="54" t="s">
        <v>59</v>
      </c>
      <c r="J40" s="54" t="s">
        <v>59</v>
      </c>
      <c r="K40" s="54" t="s">
        <v>59</v>
      </c>
      <c r="L40" s="54" t="s">
        <v>59</v>
      </c>
      <c r="M40" s="54" t="s">
        <v>59</v>
      </c>
      <c r="N40" s="54" t="s">
        <v>59</v>
      </c>
      <c r="O40" s="54" t="s">
        <v>59</v>
      </c>
      <c r="P40" s="54" t="s">
        <v>59</v>
      </c>
      <c r="Q40" s="54" t="s">
        <v>59</v>
      </c>
      <c r="R40" s="54" t="s">
        <v>59</v>
      </c>
      <c r="S40" s="54" t="s">
        <v>59</v>
      </c>
      <c r="T40" s="54" t="s">
        <v>59</v>
      </c>
      <c r="U40" s="54" t="s">
        <v>59</v>
      </c>
      <c r="V40" s="54" t="s">
        <v>59</v>
      </c>
      <c r="W40" s="54" t="s">
        <v>59</v>
      </c>
      <c r="X40" s="54" t="s">
        <v>59</v>
      </c>
      <c r="Y40" s="54" t="s">
        <v>59</v>
      </c>
      <c r="Z40" s="54" t="s">
        <v>59</v>
      </c>
      <c r="AA40" s="54" t="s">
        <v>59</v>
      </c>
      <c r="AB40" s="54" t="s">
        <v>59</v>
      </c>
    </row>
    <row r="41" s="150" customFormat="true" ht="63" hidden="false" customHeight="false" outlineLevel="0" collapsed="false">
      <c r="A41" s="54" t="s">
        <v>103</v>
      </c>
      <c r="B41" s="55" t="s">
        <v>104</v>
      </c>
      <c r="C41" s="54" t="s">
        <v>58</v>
      </c>
      <c r="D41" s="54" t="s">
        <v>59</v>
      </c>
      <c r="E41" s="54" t="s">
        <v>59</v>
      </c>
      <c r="F41" s="54" t="s">
        <v>59</v>
      </c>
      <c r="G41" s="54" t="s">
        <v>59</v>
      </c>
      <c r="H41" s="54" t="s">
        <v>59</v>
      </c>
      <c r="I41" s="54" t="s">
        <v>59</v>
      </c>
      <c r="J41" s="54" t="s">
        <v>59</v>
      </c>
      <c r="K41" s="54" t="s">
        <v>59</v>
      </c>
      <c r="L41" s="54" t="s">
        <v>59</v>
      </c>
      <c r="M41" s="54" t="s">
        <v>59</v>
      </c>
      <c r="N41" s="54" t="s">
        <v>59</v>
      </c>
      <c r="O41" s="54" t="s">
        <v>59</v>
      </c>
      <c r="P41" s="54" t="s">
        <v>59</v>
      </c>
      <c r="Q41" s="54" t="s">
        <v>59</v>
      </c>
      <c r="R41" s="54" t="s">
        <v>59</v>
      </c>
      <c r="S41" s="54" t="s">
        <v>59</v>
      </c>
      <c r="T41" s="54" t="s">
        <v>59</v>
      </c>
      <c r="U41" s="54" t="s">
        <v>59</v>
      </c>
      <c r="V41" s="54" t="s">
        <v>59</v>
      </c>
      <c r="W41" s="54" t="s">
        <v>59</v>
      </c>
      <c r="X41" s="54" t="s">
        <v>59</v>
      </c>
      <c r="Y41" s="54" t="s">
        <v>59</v>
      </c>
      <c r="Z41" s="54" t="s">
        <v>59</v>
      </c>
      <c r="AA41" s="54" t="s">
        <v>59</v>
      </c>
      <c r="AB41" s="54" t="s">
        <v>59</v>
      </c>
    </row>
    <row r="42" s="150" customFormat="true" ht="31.5" hidden="false" customHeight="false" outlineLevel="0" collapsed="false">
      <c r="A42" s="54" t="s">
        <v>105</v>
      </c>
      <c r="B42" s="55" t="s">
        <v>106</v>
      </c>
      <c r="C42" s="54" t="s">
        <v>58</v>
      </c>
      <c r="D42" s="58" t="n">
        <f aca="false">D43+D50+D53+D62</f>
        <v>0</v>
      </c>
      <c r="E42" s="58" t="n">
        <f aca="false">E43+E50+E53+E62</f>
        <v>0</v>
      </c>
      <c r="F42" s="58" t="n">
        <f aca="false">F43+F50+F53+F62</f>
        <v>0</v>
      </c>
      <c r="G42" s="58" t="n">
        <f aca="false">G43+G50+G53+G62</f>
        <v>0</v>
      </c>
      <c r="H42" s="58" t="n">
        <f aca="false">H43+H50+H53+H62</f>
        <v>0</v>
      </c>
      <c r="I42" s="58" t="n">
        <f aca="false">I43+I50+I53+I62</f>
        <v>0</v>
      </c>
      <c r="J42" s="58" t="n">
        <f aca="false">J43+J50+J53+J62</f>
        <v>0</v>
      </c>
      <c r="K42" s="58" t="n">
        <f aca="false">K43+K50+K53+K62</f>
        <v>0</v>
      </c>
      <c r="L42" s="58" t="n">
        <f aca="false">L43+L50+L53+L62</f>
        <v>0</v>
      </c>
      <c r="M42" s="58" t="n">
        <f aca="false">M43+M46</f>
        <v>0</v>
      </c>
      <c r="N42" s="58" t="n">
        <f aca="false">N43+N50+N53+N62</f>
        <v>0</v>
      </c>
      <c r="O42" s="58" t="n">
        <f aca="false">O43+O50+O53+O62</f>
        <v>0</v>
      </c>
      <c r="P42" s="58" t="n">
        <f aca="false">P43+P50+P53+P62</f>
        <v>0</v>
      </c>
      <c r="Q42" s="58" t="n">
        <f aca="false">Q43+Q50+Q53+Q62</f>
        <v>0</v>
      </c>
      <c r="R42" s="58" t="n">
        <f aca="false">R43+R50+R53+R62</f>
        <v>0</v>
      </c>
      <c r="S42" s="58" t="n">
        <f aca="false">S43+S50+S53+S62</f>
        <v>0</v>
      </c>
      <c r="T42" s="58" t="n">
        <f aca="false">T43+T50+T53+T62</f>
        <v>0</v>
      </c>
      <c r="U42" s="58" t="n">
        <f aca="false">U43+U50+U53+U62</f>
        <v>0</v>
      </c>
      <c r="V42" s="58" t="n">
        <f aca="false">V43+V50+V53+V62</f>
        <v>0</v>
      </c>
      <c r="W42" s="58" t="n">
        <f aca="false">W43+W50+W53+W62</f>
        <v>0</v>
      </c>
      <c r="X42" s="58" t="n">
        <f aca="false">X43+X50+X53+X62</f>
        <v>0</v>
      </c>
      <c r="Y42" s="58" t="n">
        <f aca="false">Y43+Y50+Y53+Y62</f>
        <v>0</v>
      </c>
      <c r="Z42" s="58" t="n">
        <f aca="false">Z43+Z50+Z53+Z62</f>
        <v>0</v>
      </c>
      <c r="AA42" s="58" t="n">
        <f aca="false">AA43+AA50+AA53+AA62</f>
        <v>0</v>
      </c>
      <c r="AB42" s="58" t="n">
        <f aca="false">AB43+AB50+AB53+AB62</f>
        <v>0</v>
      </c>
    </row>
    <row r="43" s="150" customFormat="true" ht="47.25" hidden="false" customHeight="false" outlineLevel="0" collapsed="false">
      <c r="A43" s="54" t="s">
        <v>107</v>
      </c>
      <c r="B43" s="55" t="s">
        <v>108</v>
      </c>
      <c r="C43" s="54" t="s">
        <v>58</v>
      </c>
      <c r="D43" s="58" t="n">
        <f aca="false">D44+D49</f>
        <v>0</v>
      </c>
      <c r="E43" s="58" t="n">
        <f aca="false">E44+E49</f>
        <v>0</v>
      </c>
      <c r="F43" s="58" t="n">
        <f aca="false">F44+F49</f>
        <v>0</v>
      </c>
      <c r="G43" s="58" t="n">
        <f aca="false">G44+G49</f>
        <v>0</v>
      </c>
      <c r="H43" s="58" t="n">
        <f aca="false">H44+H49</f>
        <v>0</v>
      </c>
      <c r="I43" s="58" t="n">
        <f aca="false">I44+I49</f>
        <v>0</v>
      </c>
      <c r="J43" s="58" t="n">
        <f aca="false">J44+J49</f>
        <v>0</v>
      </c>
      <c r="K43" s="58" t="n">
        <f aca="false">K44+K49</f>
        <v>0</v>
      </c>
      <c r="L43" s="58" t="n">
        <v>0</v>
      </c>
      <c r="M43" s="58" t="n">
        <f aca="false">M44+M49</f>
        <v>0</v>
      </c>
      <c r="N43" s="58" t="n">
        <f aca="false">N44+N49</f>
        <v>0</v>
      </c>
      <c r="O43" s="58" t="n">
        <f aca="false">O44+O49</f>
        <v>0</v>
      </c>
      <c r="P43" s="58" t="n">
        <f aca="false">P44+P49</f>
        <v>0</v>
      </c>
      <c r="Q43" s="58" t="n">
        <f aca="false">Q44+Q49</f>
        <v>0</v>
      </c>
      <c r="R43" s="58" t="n">
        <f aca="false">R44+R49</f>
        <v>0</v>
      </c>
      <c r="S43" s="58" t="n">
        <f aca="false">S44+S49</f>
        <v>0</v>
      </c>
      <c r="T43" s="58" t="n">
        <f aca="false">T44+T49</f>
        <v>0</v>
      </c>
      <c r="U43" s="58" t="n">
        <f aca="false">U44+U49</f>
        <v>0</v>
      </c>
      <c r="V43" s="58" t="n">
        <f aca="false">V44+V49</f>
        <v>0</v>
      </c>
      <c r="W43" s="58" t="n">
        <f aca="false">W44+W49</f>
        <v>0</v>
      </c>
      <c r="X43" s="58" t="n">
        <f aca="false">X44+X49</f>
        <v>0</v>
      </c>
      <c r="Y43" s="58" t="n">
        <f aca="false">Y44+Y49</f>
        <v>0</v>
      </c>
      <c r="Z43" s="58" t="n">
        <f aca="false">Z44+Z49</f>
        <v>0</v>
      </c>
      <c r="AA43" s="58" t="n">
        <f aca="false">AA44+AA49</f>
        <v>0</v>
      </c>
      <c r="AB43" s="58" t="n">
        <f aca="false">AB44+AB49</f>
        <v>0</v>
      </c>
    </row>
    <row r="44" s="150" customFormat="true" ht="31.5" hidden="false" customHeight="false" outlineLevel="0" collapsed="false">
      <c r="A44" s="54" t="s">
        <v>109</v>
      </c>
      <c r="B44" s="55" t="s">
        <v>110</v>
      </c>
      <c r="C44" s="54" t="s">
        <v>58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58" t="n">
        <v>0</v>
      </c>
      <c r="P44" s="58" t="n">
        <v>0</v>
      </c>
      <c r="Q44" s="58" t="n">
        <v>0</v>
      </c>
      <c r="R44" s="58" t="n">
        <v>0</v>
      </c>
      <c r="S44" s="58" t="n">
        <v>0</v>
      </c>
      <c r="T44" s="58" t="n">
        <v>0</v>
      </c>
      <c r="U44" s="58" t="n">
        <v>0</v>
      </c>
      <c r="V44" s="58" t="n">
        <v>0</v>
      </c>
      <c r="W44" s="58" t="n">
        <v>0</v>
      </c>
      <c r="X44" s="58" t="n">
        <v>0</v>
      </c>
      <c r="Y44" s="58" t="n">
        <v>0</v>
      </c>
      <c r="Z44" s="58" t="n">
        <v>0</v>
      </c>
      <c r="AA44" s="58" t="n">
        <v>0</v>
      </c>
      <c r="AB44" s="58" t="n">
        <v>0</v>
      </c>
    </row>
    <row r="45" s="150" customFormat="true" ht="47.25" hidden="false" customHeight="false" outlineLevel="0" collapsed="false">
      <c r="A45" s="54" t="s">
        <v>111</v>
      </c>
      <c r="B45" s="55" t="s">
        <v>112</v>
      </c>
      <c r="C45" s="54" t="s">
        <v>58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  <c r="T45" s="58" t="n">
        <v>0</v>
      </c>
      <c r="U45" s="58" t="n">
        <v>0</v>
      </c>
      <c r="V45" s="58" t="n">
        <v>0</v>
      </c>
      <c r="W45" s="58" t="n">
        <v>0</v>
      </c>
      <c r="X45" s="58" t="n">
        <v>0</v>
      </c>
      <c r="Y45" s="58" t="n">
        <v>0</v>
      </c>
      <c r="Z45" s="58" t="n">
        <v>0</v>
      </c>
      <c r="AA45" s="58" t="n">
        <v>0</v>
      </c>
      <c r="AB45" s="58" t="n">
        <v>0</v>
      </c>
    </row>
    <row r="46" s="150" customFormat="true" ht="31.5" hidden="false" customHeight="false" outlineLevel="0" collapsed="false">
      <c r="A46" s="54" t="s">
        <v>113</v>
      </c>
      <c r="B46" s="55" t="s">
        <v>114</v>
      </c>
      <c r="C46" s="54" t="s">
        <v>58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f aca="false">M47</f>
        <v>0</v>
      </c>
      <c r="N46" s="58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  <c r="T46" s="58" t="n">
        <v>0</v>
      </c>
      <c r="U46" s="58" t="n">
        <v>0</v>
      </c>
      <c r="V46" s="58" t="n">
        <v>0</v>
      </c>
      <c r="W46" s="58" t="n">
        <v>0</v>
      </c>
      <c r="X46" s="58" t="n">
        <v>0</v>
      </c>
      <c r="Y46" s="58" t="n">
        <v>0</v>
      </c>
      <c r="Z46" s="58" t="n">
        <v>0</v>
      </c>
      <c r="AA46" s="58" t="n">
        <v>0</v>
      </c>
      <c r="AB46" s="58" t="n">
        <v>0</v>
      </c>
    </row>
    <row r="47" s="150" customFormat="true" ht="15.75" hidden="false" customHeight="false" outlineLevel="0" collapsed="false">
      <c r="A47" s="54" t="s">
        <v>115</v>
      </c>
      <c r="B47" s="55" t="s">
        <v>116</v>
      </c>
      <c r="C47" s="54" t="s">
        <v>58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58" t="n">
        <v>0</v>
      </c>
      <c r="P47" s="58" t="n">
        <v>0</v>
      </c>
      <c r="Q47" s="58" t="n">
        <v>0</v>
      </c>
      <c r="R47" s="58" t="n">
        <v>0</v>
      </c>
      <c r="S47" s="58" t="n">
        <v>0</v>
      </c>
      <c r="T47" s="58" t="n">
        <v>0</v>
      </c>
      <c r="U47" s="58" t="n">
        <v>0</v>
      </c>
      <c r="V47" s="58" t="n">
        <v>0</v>
      </c>
      <c r="W47" s="58" t="n">
        <v>0</v>
      </c>
      <c r="X47" s="58" t="n">
        <v>0</v>
      </c>
      <c r="Y47" s="58" t="n">
        <v>0</v>
      </c>
      <c r="Z47" s="58" t="n">
        <v>0</v>
      </c>
      <c r="AA47" s="58" t="n">
        <v>0</v>
      </c>
      <c r="AB47" s="58" t="n">
        <v>0</v>
      </c>
    </row>
    <row r="48" s="150" customFormat="true" ht="31.5" hidden="false" customHeight="false" outlineLevel="0" collapsed="false">
      <c r="A48" s="54" t="s">
        <v>117</v>
      </c>
      <c r="B48" s="55" t="s">
        <v>118</v>
      </c>
      <c r="C48" s="54" t="s">
        <v>58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>
        <v>0</v>
      </c>
      <c r="U48" s="58" t="n">
        <v>0</v>
      </c>
      <c r="V48" s="58" t="n">
        <v>0</v>
      </c>
      <c r="W48" s="58" t="n">
        <v>0</v>
      </c>
      <c r="X48" s="58" t="n">
        <v>0</v>
      </c>
      <c r="Y48" s="58" t="n">
        <v>0</v>
      </c>
      <c r="Z48" s="58" t="n">
        <v>0</v>
      </c>
      <c r="AA48" s="58" t="n">
        <v>0</v>
      </c>
      <c r="AB48" s="58" t="n">
        <v>0</v>
      </c>
    </row>
    <row r="49" s="150" customFormat="true" ht="31.5" hidden="false" customHeight="false" outlineLevel="0" collapsed="false">
      <c r="A49" s="54" t="s">
        <v>119</v>
      </c>
      <c r="B49" s="54" t="s">
        <v>120</v>
      </c>
      <c r="C49" s="54" t="s">
        <v>58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58" t="n">
        <v>0</v>
      </c>
      <c r="P49" s="58" t="n">
        <v>0</v>
      </c>
      <c r="Q49" s="58" t="n">
        <v>0</v>
      </c>
      <c r="R49" s="58" t="n">
        <v>0</v>
      </c>
      <c r="S49" s="58" t="n">
        <v>0</v>
      </c>
      <c r="T49" s="58" t="n">
        <v>0</v>
      </c>
      <c r="U49" s="58" t="n">
        <v>0</v>
      </c>
      <c r="V49" s="58" t="n">
        <v>0</v>
      </c>
      <c r="W49" s="58" t="n">
        <v>0</v>
      </c>
      <c r="X49" s="58" t="n">
        <v>0</v>
      </c>
      <c r="Y49" s="58" t="n">
        <v>0</v>
      </c>
      <c r="Z49" s="58" t="n">
        <v>0</v>
      </c>
      <c r="AA49" s="58" t="n">
        <v>0</v>
      </c>
      <c r="AB49" s="58" t="n">
        <v>0</v>
      </c>
    </row>
    <row r="50" s="150" customFormat="true" ht="31.5" hidden="false" customHeight="false" outlineLevel="0" collapsed="false">
      <c r="A50" s="54" t="s">
        <v>121</v>
      </c>
      <c r="B50" s="55" t="s">
        <v>122</v>
      </c>
      <c r="C50" s="54" t="s">
        <v>58</v>
      </c>
      <c r="D50" s="58" t="n">
        <v>0</v>
      </c>
      <c r="E50" s="58" t="n">
        <v>0</v>
      </c>
      <c r="F50" s="58" t="n">
        <v>0</v>
      </c>
      <c r="G50" s="58" t="n">
        <v>0</v>
      </c>
      <c r="H50" s="58" t="n">
        <v>0</v>
      </c>
      <c r="I50" s="58" t="n">
        <v>0</v>
      </c>
      <c r="J50" s="58" t="n">
        <v>0</v>
      </c>
      <c r="K50" s="58" t="n">
        <v>0</v>
      </c>
      <c r="L50" s="58" t="n">
        <v>0</v>
      </c>
      <c r="M50" s="58" t="n">
        <v>0</v>
      </c>
      <c r="N50" s="58" t="n">
        <v>0</v>
      </c>
      <c r="O50" s="58" t="n">
        <v>0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>
        <v>0</v>
      </c>
      <c r="U50" s="58" t="n">
        <v>0</v>
      </c>
      <c r="V50" s="58" t="n">
        <v>0</v>
      </c>
      <c r="W50" s="58" t="n">
        <v>0</v>
      </c>
      <c r="X50" s="58" t="n">
        <v>0</v>
      </c>
      <c r="Y50" s="58" t="n">
        <v>0</v>
      </c>
      <c r="Z50" s="58" t="n">
        <v>0</v>
      </c>
      <c r="AA50" s="58" t="n">
        <v>0</v>
      </c>
      <c r="AB50" s="58" t="n">
        <v>0</v>
      </c>
    </row>
    <row r="51" s="150" customFormat="true" ht="31.5" hidden="false" customHeight="false" outlineLevel="0" collapsed="false">
      <c r="A51" s="54" t="s">
        <v>123</v>
      </c>
      <c r="B51" s="55" t="s">
        <v>124</v>
      </c>
      <c r="C51" s="54" t="s">
        <v>58</v>
      </c>
      <c r="D51" s="58" t="n">
        <v>0</v>
      </c>
      <c r="E51" s="58" t="n">
        <v>0</v>
      </c>
      <c r="F51" s="58" t="n">
        <v>0</v>
      </c>
      <c r="G51" s="58" t="n">
        <v>0</v>
      </c>
      <c r="H51" s="58" t="n">
        <v>0</v>
      </c>
      <c r="I51" s="58" t="n">
        <v>0</v>
      </c>
      <c r="J51" s="58" t="n">
        <v>0</v>
      </c>
      <c r="K51" s="58" t="n">
        <v>0</v>
      </c>
      <c r="L51" s="58" t="n">
        <v>0</v>
      </c>
      <c r="M51" s="58" t="n">
        <v>0</v>
      </c>
      <c r="N51" s="58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  <c r="T51" s="58" t="n">
        <v>0</v>
      </c>
      <c r="U51" s="58" t="n">
        <v>0</v>
      </c>
      <c r="V51" s="58" t="n">
        <v>0</v>
      </c>
      <c r="W51" s="58" t="n">
        <v>0</v>
      </c>
      <c r="X51" s="58" t="n">
        <v>0</v>
      </c>
      <c r="Y51" s="58" t="n">
        <v>0</v>
      </c>
      <c r="Z51" s="58" t="n">
        <v>0</v>
      </c>
      <c r="AA51" s="58" t="n">
        <v>0</v>
      </c>
      <c r="AB51" s="58" t="n">
        <v>0</v>
      </c>
    </row>
    <row r="52" s="150" customFormat="true" ht="31.5" hidden="false" customHeight="false" outlineLevel="0" collapsed="false">
      <c r="A52" s="54" t="s">
        <v>125</v>
      </c>
      <c r="B52" s="55" t="s">
        <v>126</v>
      </c>
      <c r="C52" s="54" t="s">
        <v>58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>
        <v>0</v>
      </c>
      <c r="U52" s="58" t="n">
        <v>0</v>
      </c>
      <c r="V52" s="58" t="n">
        <v>0</v>
      </c>
      <c r="W52" s="58" t="n">
        <v>0</v>
      </c>
      <c r="X52" s="58" t="n">
        <v>0</v>
      </c>
      <c r="Y52" s="58" t="n">
        <v>0</v>
      </c>
      <c r="Z52" s="58" t="n">
        <v>0</v>
      </c>
      <c r="AA52" s="58" t="n">
        <v>0</v>
      </c>
      <c r="AB52" s="58" t="n">
        <v>0</v>
      </c>
    </row>
    <row r="53" s="150" customFormat="true" ht="31.5" hidden="false" customHeight="false" outlineLevel="0" collapsed="false">
      <c r="A53" s="54" t="s">
        <v>127</v>
      </c>
      <c r="B53" s="55" t="s">
        <v>128</v>
      </c>
      <c r="C53" s="54" t="s">
        <v>58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  <c r="T53" s="58" t="n">
        <v>0</v>
      </c>
      <c r="U53" s="58" t="n">
        <v>0</v>
      </c>
      <c r="V53" s="58" t="n">
        <v>0</v>
      </c>
      <c r="W53" s="58" t="n">
        <v>0</v>
      </c>
      <c r="X53" s="58" t="n">
        <v>0</v>
      </c>
      <c r="Y53" s="58" t="n">
        <v>0</v>
      </c>
      <c r="Z53" s="58" t="n">
        <v>0</v>
      </c>
      <c r="AA53" s="58" t="n">
        <v>0</v>
      </c>
      <c r="AB53" s="58" t="n">
        <v>0</v>
      </c>
    </row>
    <row r="54" s="150" customFormat="true" ht="31.5" hidden="false" customHeight="false" outlineLevel="0" collapsed="false">
      <c r="A54" s="54" t="s">
        <v>129</v>
      </c>
      <c r="B54" s="55" t="s">
        <v>130</v>
      </c>
      <c r="C54" s="54" t="s">
        <v>58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  <c r="T54" s="58" t="n">
        <v>0</v>
      </c>
      <c r="U54" s="58" t="n">
        <v>0</v>
      </c>
      <c r="V54" s="58" t="n">
        <v>0</v>
      </c>
      <c r="W54" s="58" t="n">
        <v>0</v>
      </c>
      <c r="X54" s="58" t="n">
        <v>0</v>
      </c>
      <c r="Y54" s="58" t="n">
        <v>0</v>
      </c>
      <c r="Z54" s="58" t="n">
        <v>0</v>
      </c>
      <c r="AA54" s="58" t="n">
        <v>0</v>
      </c>
      <c r="AB54" s="58" t="n">
        <v>0</v>
      </c>
    </row>
    <row r="55" s="150" customFormat="true" ht="31.5" hidden="false" customHeight="false" outlineLevel="0" collapsed="false">
      <c r="A55" s="54" t="s">
        <v>131</v>
      </c>
      <c r="B55" s="55" t="s">
        <v>132</v>
      </c>
      <c r="C55" s="54" t="s">
        <v>58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  <c r="T55" s="58" t="n">
        <v>0</v>
      </c>
      <c r="U55" s="58" t="n">
        <v>0</v>
      </c>
      <c r="V55" s="58" t="n">
        <v>0</v>
      </c>
      <c r="W55" s="58" t="n">
        <v>0</v>
      </c>
      <c r="X55" s="58" t="n">
        <v>0</v>
      </c>
      <c r="Y55" s="58" t="n">
        <v>0</v>
      </c>
      <c r="Z55" s="58" t="n">
        <v>0</v>
      </c>
      <c r="AA55" s="58" t="n">
        <v>0</v>
      </c>
      <c r="AB55" s="58" t="n">
        <v>0</v>
      </c>
    </row>
    <row r="56" s="150" customFormat="true" ht="31.5" hidden="false" customHeight="false" outlineLevel="0" collapsed="false">
      <c r="A56" s="54" t="s">
        <v>133</v>
      </c>
      <c r="B56" s="55" t="s">
        <v>134</v>
      </c>
      <c r="C56" s="54" t="s">
        <v>58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  <c r="T56" s="58" t="n">
        <v>0</v>
      </c>
      <c r="U56" s="58" t="n">
        <v>0</v>
      </c>
      <c r="V56" s="58" t="n">
        <v>0</v>
      </c>
      <c r="W56" s="58" t="n">
        <v>0</v>
      </c>
      <c r="X56" s="58" t="n">
        <v>0</v>
      </c>
      <c r="Y56" s="58" t="n">
        <v>0</v>
      </c>
      <c r="Z56" s="58" t="n">
        <v>0</v>
      </c>
      <c r="AA56" s="58" t="n">
        <v>0</v>
      </c>
      <c r="AB56" s="58" t="n">
        <v>0</v>
      </c>
    </row>
    <row r="57" s="150" customFormat="true" ht="47.25" hidden="false" customHeight="false" outlineLevel="0" collapsed="false">
      <c r="A57" s="54" t="s">
        <v>135</v>
      </c>
      <c r="B57" s="55" t="s">
        <v>136</v>
      </c>
      <c r="C57" s="54" t="s">
        <v>58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  <c r="T57" s="58" t="n">
        <v>0</v>
      </c>
      <c r="U57" s="58" t="n">
        <v>0</v>
      </c>
      <c r="V57" s="58" t="n">
        <v>0</v>
      </c>
      <c r="W57" s="58" t="n">
        <v>0</v>
      </c>
      <c r="X57" s="58" t="n">
        <v>0</v>
      </c>
      <c r="Y57" s="58" t="n">
        <v>0</v>
      </c>
      <c r="Z57" s="58" t="n">
        <v>0</v>
      </c>
      <c r="AA57" s="58" t="n">
        <v>0</v>
      </c>
      <c r="AB57" s="58" t="n">
        <v>0</v>
      </c>
    </row>
    <row r="58" s="150" customFormat="true" ht="31.5" hidden="false" customHeight="false" outlineLevel="0" collapsed="false">
      <c r="A58" s="54" t="s">
        <v>137</v>
      </c>
      <c r="B58" s="55" t="s">
        <v>138</v>
      </c>
      <c r="C58" s="54" t="s">
        <v>58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58" t="n">
        <v>0</v>
      </c>
      <c r="P58" s="58" t="n">
        <v>0</v>
      </c>
      <c r="Q58" s="58" t="n">
        <v>0</v>
      </c>
      <c r="R58" s="58" t="n">
        <v>0</v>
      </c>
      <c r="S58" s="58" t="n">
        <v>0</v>
      </c>
      <c r="T58" s="58" t="n">
        <v>0</v>
      </c>
      <c r="U58" s="58" t="n">
        <v>0</v>
      </c>
      <c r="V58" s="58" t="n">
        <v>0</v>
      </c>
      <c r="W58" s="58" t="n">
        <v>0</v>
      </c>
      <c r="X58" s="58" t="n">
        <v>0</v>
      </c>
      <c r="Y58" s="58" t="n">
        <v>0</v>
      </c>
      <c r="Z58" s="58" t="n">
        <v>0</v>
      </c>
      <c r="AA58" s="58" t="n">
        <v>0</v>
      </c>
      <c r="AB58" s="58" t="n">
        <v>0</v>
      </c>
    </row>
    <row r="59" s="150" customFormat="true" ht="31.5" hidden="false" customHeight="false" outlineLevel="0" collapsed="false">
      <c r="A59" s="54" t="s">
        <v>139</v>
      </c>
      <c r="B59" s="55" t="s">
        <v>140</v>
      </c>
      <c r="C59" s="54" t="s">
        <v>58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58" t="n">
        <v>0</v>
      </c>
      <c r="P59" s="58" t="n">
        <v>0</v>
      </c>
      <c r="Q59" s="58" t="n">
        <v>0</v>
      </c>
      <c r="R59" s="58" t="n">
        <v>0</v>
      </c>
      <c r="S59" s="58" t="n">
        <v>0</v>
      </c>
      <c r="T59" s="58" t="n">
        <v>0</v>
      </c>
      <c r="U59" s="58" t="n">
        <v>0</v>
      </c>
      <c r="V59" s="58" t="n">
        <v>0</v>
      </c>
      <c r="W59" s="58" t="n">
        <v>0</v>
      </c>
      <c r="X59" s="58" t="n">
        <v>0</v>
      </c>
      <c r="Y59" s="58" t="n">
        <v>0</v>
      </c>
      <c r="Z59" s="58" t="n">
        <v>0</v>
      </c>
      <c r="AA59" s="58" t="n">
        <v>0</v>
      </c>
      <c r="AB59" s="58" t="n">
        <v>0</v>
      </c>
    </row>
    <row r="60" s="150" customFormat="true" ht="31.5" hidden="false" customHeight="false" outlineLevel="0" collapsed="false">
      <c r="A60" s="54" t="s">
        <v>141</v>
      </c>
      <c r="B60" s="55" t="s">
        <v>142</v>
      </c>
      <c r="C60" s="54" t="s">
        <v>58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  <c r="T60" s="58" t="n">
        <v>0</v>
      </c>
      <c r="U60" s="58" t="n">
        <v>0</v>
      </c>
      <c r="V60" s="58" t="n">
        <v>0</v>
      </c>
      <c r="W60" s="58" t="n">
        <v>0</v>
      </c>
      <c r="X60" s="58" t="n">
        <v>0</v>
      </c>
      <c r="Y60" s="58" t="n">
        <v>0</v>
      </c>
      <c r="Z60" s="58" t="n">
        <v>0</v>
      </c>
      <c r="AA60" s="58" t="n">
        <v>0</v>
      </c>
      <c r="AB60" s="58" t="n">
        <v>0</v>
      </c>
    </row>
    <row r="61" s="150" customFormat="true" ht="47.25" hidden="false" customHeight="false" outlineLevel="0" collapsed="false">
      <c r="A61" s="54" t="s">
        <v>143</v>
      </c>
      <c r="B61" s="55" t="s">
        <v>144</v>
      </c>
      <c r="C61" s="54" t="s">
        <v>58</v>
      </c>
      <c r="D61" s="58" t="n">
        <v>0</v>
      </c>
      <c r="E61" s="58" t="n">
        <v>0</v>
      </c>
      <c r="F61" s="58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58" t="n">
        <v>0</v>
      </c>
      <c r="L61" s="58" t="n">
        <v>0</v>
      </c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>
        <v>0</v>
      </c>
      <c r="U61" s="58" t="n">
        <v>0</v>
      </c>
      <c r="V61" s="58" t="n">
        <v>0</v>
      </c>
      <c r="W61" s="58" t="n">
        <v>0</v>
      </c>
      <c r="X61" s="58" t="n">
        <v>0</v>
      </c>
      <c r="Y61" s="58" t="n">
        <v>0</v>
      </c>
      <c r="Z61" s="58" t="n">
        <v>0</v>
      </c>
      <c r="AA61" s="58" t="n">
        <v>0</v>
      </c>
      <c r="AB61" s="58" t="n">
        <v>0</v>
      </c>
    </row>
    <row r="62" s="150" customFormat="true" ht="47.25" hidden="false" customHeight="false" outlineLevel="0" collapsed="false">
      <c r="A62" s="54" t="s">
        <v>145</v>
      </c>
      <c r="B62" s="55" t="s">
        <v>146</v>
      </c>
      <c r="C62" s="54" t="s">
        <v>58</v>
      </c>
      <c r="D62" s="58" t="n">
        <v>0</v>
      </c>
      <c r="E62" s="58" t="n">
        <v>0</v>
      </c>
      <c r="F62" s="58" t="n">
        <v>0</v>
      </c>
      <c r="G62" s="58" t="n">
        <v>0</v>
      </c>
      <c r="H62" s="58" t="n">
        <v>0</v>
      </c>
      <c r="I62" s="58" t="n">
        <v>0</v>
      </c>
      <c r="J62" s="58" t="n">
        <v>0</v>
      </c>
      <c r="K62" s="58" t="n">
        <v>0</v>
      </c>
      <c r="L62" s="58" t="n">
        <v>0</v>
      </c>
      <c r="M62" s="58" t="n">
        <v>0</v>
      </c>
      <c r="N62" s="58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  <c r="T62" s="58" t="n">
        <v>0</v>
      </c>
      <c r="U62" s="58" t="n">
        <v>0</v>
      </c>
      <c r="V62" s="58" t="n">
        <v>0</v>
      </c>
      <c r="W62" s="58" t="n">
        <v>0</v>
      </c>
      <c r="X62" s="58" t="n">
        <v>0</v>
      </c>
      <c r="Y62" s="58" t="n">
        <v>0</v>
      </c>
      <c r="Z62" s="58" t="n">
        <v>0</v>
      </c>
      <c r="AA62" s="58" t="n">
        <v>0</v>
      </c>
      <c r="AB62" s="58" t="n">
        <v>0</v>
      </c>
    </row>
    <row r="63" s="150" customFormat="true" ht="47.25" hidden="false" customHeight="false" outlineLevel="0" collapsed="false">
      <c r="A63" s="54" t="s">
        <v>147</v>
      </c>
      <c r="B63" s="55" t="s">
        <v>148</v>
      </c>
      <c r="C63" s="54" t="s">
        <v>58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  <c r="T63" s="58" t="n">
        <v>0</v>
      </c>
      <c r="U63" s="58" t="n">
        <v>0</v>
      </c>
      <c r="V63" s="58" t="n">
        <v>0</v>
      </c>
      <c r="W63" s="58" t="n">
        <v>0</v>
      </c>
      <c r="X63" s="58" t="n">
        <v>0</v>
      </c>
      <c r="Y63" s="58" t="n">
        <v>0</v>
      </c>
      <c r="Z63" s="58" t="n">
        <v>0</v>
      </c>
      <c r="AA63" s="58" t="n">
        <v>0</v>
      </c>
      <c r="AB63" s="58" t="n">
        <v>0</v>
      </c>
    </row>
    <row r="64" s="151" customFormat="true" ht="31.5" hidden="false" customHeight="false" outlineLevel="0" collapsed="false">
      <c r="A64" s="36" t="s">
        <v>149</v>
      </c>
      <c r="B64" s="152" t="s">
        <v>150</v>
      </c>
      <c r="C64" s="36" t="s">
        <v>58</v>
      </c>
      <c r="D64" s="130" t="n">
        <v>0</v>
      </c>
      <c r="E64" s="130" t="n">
        <v>0</v>
      </c>
      <c r="F64" s="130" t="n">
        <v>0</v>
      </c>
      <c r="G64" s="130" t="n">
        <v>0</v>
      </c>
      <c r="H64" s="130" t="n">
        <v>0</v>
      </c>
      <c r="I64" s="130" t="n">
        <v>0</v>
      </c>
      <c r="J64" s="130" t="n">
        <v>0</v>
      </c>
      <c r="K64" s="130" t="n">
        <v>0</v>
      </c>
      <c r="L64" s="130" t="n">
        <f aca="false">SUM(L65:L71)</f>
        <v>1.55</v>
      </c>
      <c r="M64" s="130" t="n">
        <f aca="false">SUM(M65:M71)</f>
        <v>0</v>
      </c>
      <c r="N64" s="130" t="n">
        <f aca="false">SUM(N65:N71)</f>
        <v>39.003</v>
      </c>
      <c r="O64" s="130" t="n">
        <f aca="false">SUM(O65:O71)</f>
        <v>0</v>
      </c>
      <c r="P64" s="130" t="n">
        <f aca="false">SUM(P65:P71)</f>
        <v>0</v>
      </c>
      <c r="Q64" s="153" t="n">
        <f aca="false">SUM(Q65:Q71)</f>
        <v>5</v>
      </c>
      <c r="R64" s="130" t="n">
        <v>0</v>
      </c>
      <c r="S64" s="130" t="n">
        <v>0</v>
      </c>
      <c r="T64" s="130" t="n">
        <v>0</v>
      </c>
      <c r="U64" s="130" t="n">
        <v>0</v>
      </c>
      <c r="V64" s="130" t="n">
        <v>0</v>
      </c>
      <c r="W64" s="130" t="n">
        <v>0</v>
      </c>
      <c r="X64" s="130" t="n">
        <v>0</v>
      </c>
      <c r="Y64" s="130" t="n">
        <v>0</v>
      </c>
      <c r="Z64" s="130" t="n">
        <f aca="false">SUM(Z65:Z71)</f>
        <v>143.70321735489</v>
      </c>
      <c r="AA64" s="130" t="n">
        <v>0</v>
      </c>
      <c r="AB64" s="130" t="n">
        <v>0</v>
      </c>
    </row>
    <row r="65" s="151" customFormat="true" ht="108.75" hidden="false" customHeight="true" outlineLevel="0" collapsed="false">
      <c r="A65" s="65" t="s">
        <v>151</v>
      </c>
      <c r="B65" s="154" t="s">
        <v>158</v>
      </c>
      <c r="C65" s="160" t="s">
        <v>59</v>
      </c>
      <c r="D65" s="54" t="s">
        <v>59</v>
      </c>
      <c r="E65" s="54" t="s">
        <v>59</v>
      </c>
      <c r="F65" s="54" t="s">
        <v>59</v>
      </c>
      <c r="G65" s="54" t="s">
        <v>59</v>
      </c>
      <c r="H65" s="54" t="s">
        <v>59</v>
      </c>
      <c r="I65" s="54" t="s">
        <v>59</v>
      </c>
      <c r="J65" s="54" t="s">
        <v>59</v>
      </c>
      <c r="K65" s="54" t="s">
        <v>59</v>
      </c>
      <c r="L65" s="58" t="n">
        <v>0.25</v>
      </c>
      <c r="M65" s="54" t="s">
        <v>59</v>
      </c>
      <c r="N65" s="58" t="n">
        <v>4.8</v>
      </c>
      <c r="O65" s="58" t="s">
        <v>59</v>
      </c>
      <c r="P65" s="58" t="s">
        <v>59</v>
      </c>
      <c r="Q65" s="58" t="n">
        <v>0</v>
      </c>
      <c r="R65" s="58" t="s">
        <v>59</v>
      </c>
      <c r="S65" s="58" t="s">
        <v>59</v>
      </c>
      <c r="T65" s="58" t="s">
        <v>59</v>
      </c>
      <c r="U65" s="58" t="s">
        <v>59</v>
      </c>
      <c r="V65" s="58" t="s">
        <v>59</v>
      </c>
      <c r="W65" s="58" t="s">
        <v>59</v>
      </c>
      <c r="X65" s="58" t="s">
        <v>59</v>
      </c>
      <c r="Y65" s="58" t="s">
        <v>59</v>
      </c>
      <c r="Z65" s="58" t="n">
        <f aca="false">'1'!U69</f>
        <v>27.7103049806809</v>
      </c>
      <c r="AA65" s="58" t="s">
        <v>59</v>
      </c>
      <c r="AB65" s="58" t="s">
        <v>59</v>
      </c>
    </row>
    <row r="66" s="150" customFormat="true" ht="51.75" hidden="false" customHeight="true" outlineLevel="0" collapsed="false">
      <c r="A66" s="65" t="s">
        <v>163</v>
      </c>
      <c r="B66" s="93" t="s">
        <v>170</v>
      </c>
      <c r="C66" s="160" t="s">
        <v>59</v>
      </c>
      <c r="D66" s="54" t="s">
        <v>59</v>
      </c>
      <c r="E66" s="54" t="s">
        <v>59</v>
      </c>
      <c r="F66" s="54" t="s">
        <v>59</v>
      </c>
      <c r="G66" s="54" t="s">
        <v>59</v>
      </c>
      <c r="H66" s="54" t="s">
        <v>59</v>
      </c>
      <c r="I66" s="54" t="s">
        <v>59</v>
      </c>
      <c r="J66" s="54" t="s">
        <v>59</v>
      </c>
      <c r="K66" s="54" t="s">
        <v>59</v>
      </c>
      <c r="L66" s="58" t="n">
        <v>0.16</v>
      </c>
      <c r="M66" s="54" t="s">
        <v>59</v>
      </c>
      <c r="N66" s="58" t="n">
        <v>2.7</v>
      </c>
      <c r="O66" s="58" t="s">
        <v>59</v>
      </c>
      <c r="P66" s="58" t="s">
        <v>59</v>
      </c>
      <c r="Q66" s="58" t="n">
        <v>0</v>
      </c>
      <c r="R66" s="58" t="s">
        <v>59</v>
      </c>
      <c r="S66" s="58" t="s">
        <v>59</v>
      </c>
      <c r="T66" s="58" t="s">
        <v>59</v>
      </c>
      <c r="U66" s="58" t="s">
        <v>59</v>
      </c>
      <c r="V66" s="58" t="s">
        <v>59</v>
      </c>
      <c r="W66" s="58" t="s">
        <v>59</v>
      </c>
      <c r="X66" s="58" t="s">
        <v>59</v>
      </c>
      <c r="Y66" s="58" t="s">
        <v>59</v>
      </c>
      <c r="Z66" s="58" t="n">
        <f aca="false">'1'!U75</f>
        <v>6.95151654788176</v>
      </c>
      <c r="AA66" s="58" t="s">
        <v>59</v>
      </c>
      <c r="AB66" s="58" t="s">
        <v>59</v>
      </c>
    </row>
    <row r="67" s="150" customFormat="true" ht="78.75" hidden="false" customHeight="false" outlineLevel="0" collapsed="false">
      <c r="A67" s="65" t="s">
        <v>175</v>
      </c>
      <c r="B67" s="93" t="s">
        <v>365</v>
      </c>
      <c r="C67" s="160" t="s">
        <v>59</v>
      </c>
      <c r="D67" s="54" t="s">
        <v>59</v>
      </c>
      <c r="E67" s="54" t="s">
        <v>59</v>
      </c>
      <c r="F67" s="54" t="s">
        <v>59</v>
      </c>
      <c r="G67" s="54" t="s">
        <v>59</v>
      </c>
      <c r="H67" s="54" t="s">
        <v>59</v>
      </c>
      <c r="I67" s="54" t="s">
        <v>59</v>
      </c>
      <c r="J67" s="54" t="s">
        <v>59</v>
      </c>
      <c r="K67" s="54" t="s">
        <v>59</v>
      </c>
      <c r="L67" s="58" t="n">
        <v>0.41</v>
      </c>
      <c r="M67" s="54" t="s">
        <v>59</v>
      </c>
      <c r="N67" s="58" t="n">
        <v>7.5</v>
      </c>
      <c r="O67" s="58" t="s">
        <v>59</v>
      </c>
      <c r="P67" s="58" t="s">
        <v>59</v>
      </c>
      <c r="Q67" s="157" t="n">
        <v>0</v>
      </c>
      <c r="R67" s="58" t="s">
        <v>59</v>
      </c>
      <c r="S67" s="58" t="s">
        <v>59</v>
      </c>
      <c r="T67" s="58" t="s">
        <v>59</v>
      </c>
      <c r="U67" s="58" t="s">
        <v>59</v>
      </c>
      <c r="V67" s="58" t="s">
        <v>59</v>
      </c>
      <c r="W67" s="58" t="s">
        <v>59</v>
      </c>
      <c r="X67" s="58" t="s">
        <v>59</v>
      </c>
      <c r="Y67" s="58" t="s">
        <v>59</v>
      </c>
      <c r="Z67" s="58" t="n">
        <f aca="false">'1'!U81</f>
        <v>21.2384578449522</v>
      </c>
      <c r="AA67" s="58" t="s">
        <v>59</v>
      </c>
      <c r="AB67" s="58" t="s">
        <v>59</v>
      </c>
    </row>
    <row r="68" s="151" customFormat="true" ht="54" hidden="false" customHeight="true" outlineLevel="0" collapsed="false">
      <c r="A68" s="65" t="s">
        <v>187</v>
      </c>
      <c r="B68" s="93" t="s">
        <v>366</v>
      </c>
      <c r="C68" s="160" t="s">
        <v>59</v>
      </c>
      <c r="D68" s="54" t="s">
        <v>59</v>
      </c>
      <c r="E68" s="54" t="s">
        <v>59</v>
      </c>
      <c r="F68" s="54" t="s">
        <v>59</v>
      </c>
      <c r="G68" s="54" t="s">
        <v>59</v>
      </c>
      <c r="H68" s="54" t="s">
        <v>59</v>
      </c>
      <c r="I68" s="54" t="s">
        <v>59</v>
      </c>
      <c r="J68" s="54" t="s">
        <v>59</v>
      </c>
      <c r="K68" s="54" t="s">
        <v>59</v>
      </c>
      <c r="L68" s="58" t="n">
        <v>0</v>
      </c>
      <c r="M68" s="54" t="s">
        <v>59</v>
      </c>
      <c r="N68" s="58" t="n">
        <v>1.64</v>
      </c>
      <c r="O68" s="58" t="s">
        <v>59</v>
      </c>
      <c r="P68" s="58" t="s">
        <v>59</v>
      </c>
      <c r="Q68" s="157" t="n">
        <v>5</v>
      </c>
      <c r="R68" s="58" t="s">
        <v>59</v>
      </c>
      <c r="S68" s="58" t="s">
        <v>59</v>
      </c>
      <c r="T68" s="58" t="s">
        <v>59</v>
      </c>
      <c r="U68" s="58" t="s">
        <v>59</v>
      </c>
      <c r="V68" s="58" t="s">
        <v>59</v>
      </c>
      <c r="W68" s="58" t="s">
        <v>59</v>
      </c>
      <c r="X68" s="58" t="s">
        <v>59</v>
      </c>
      <c r="Y68" s="58" t="s">
        <v>59</v>
      </c>
      <c r="Z68" s="58" t="n">
        <f aca="false">'1'!U87</f>
        <v>22.3596552228676</v>
      </c>
      <c r="AA68" s="58" t="s">
        <v>59</v>
      </c>
      <c r="AB68" s="58" t="s">
        <v>59</v>
      </c>
    </row>
    <row r="69" s="150" customFormat="true" ht="63" hidden="false" customHeight="false" outlineLevel="0" collapsed="false">
      <c r="A69" s="65" t="s">
        <v>198</v>
      </c>
      <c r="B69" s="93" t="s">
        <v>205</v>
      </c>
      <c r="C69" s="160" t="s">
        <v>59</v>
      </c>
      <c r="D69" s="54" t="s">
        <v>59</v>
      </c>
      <c r="E69" s="54" t="s">
        <v>59</v>
      </c>
      <c r="F69" s="54" t="s">
        <v>59</v>
      </c>
      <c r="G69" s="54" t="s">
        <v>59</v>
      </c>
      <c r="H69" s="54" t="s">
        <v>59</v>
      </c>
      <c r="I69" s="54" t="s">
        <v>59</v>
      </c>
      <c r="J69" s="54" t="s">
        <v>59</v>
      </c>
      <c r="K69" s="54" t="s">
        <v>59</v>
      </c>
      <c r="L69" s="58" t="n">
        <v>0.16</v>
      </c>
      <c r="M69" s="54" t="s">
        <v>59</v>
      </c>
      <c r="N69" s="58" t="n">
        <v>3.363</v>
      </c>
      <c r="O69" s="58" t="s">
        <v>59</v>
      </c>
      <c r="P69" s="58" t="s">
        <v>59</v>
      </c>
      <c r="Q69" s="58" t="n">
        <v>0</v>
      </c>
      <c r="R69" s="58" t="s">
        <v>59</v>
      </c>
      <c r="S69" s="58" t="s">
        <v>59</v>
      </c>
      <c r="T69" s="58" t="s">
        <v>59</v>
      </c>
      <c r="U69" s="58" t="s">
        <v>59</v>
      </c>
      <c r="V69" s="58" t="s">
        <v>59</v>
      </c>
      <c r="W69" s="58" t="s">
        <v>59</v>
      </c>
      <c r="X69" s="58" t="s">
        <v>59</v>
      </c>
      <c r="Y69" s="58" t="s">
        <v>59</v>
      </c>
      <c r="Z69" s="58" t="n">
        <f aca="false">'1'!U93</f>
        <v>8.68823979581519</v>
      </c>
      <c r="AA69" s="58" t="s">
        <v>59</v>
      </c>
      <c r="AB69" s="58" t="s">
        <v>59</v>
      </c>
    </row>
    <row r="70" s="150" customFormat="true" ht="148.5" hidden="false" customHeight="true" outlineLevel="0" collapsed="false">
      <c r="A70" s="65" t="s">
        <v>210</v>
      </c>
      <c r="B70" s="154" t="s">
        <v>217</v>
      </c>
      <c r="C70" s="160" t="s">
        <v>59</v>
      </c>
      <c r="D70" s="54" t="s">
        <v>59</v>
      </c>
      <c r="E70" s="54" t="s">
        <v>59</v>
      </c>
      <c r="F70" s="54" t="s">
        <v>59</v>
      </c>
      <c r="G70" s="54" t="s">
        <v>59</v>
      </c>
      <c r="H70" s="54" t="s">
        <v>59</v>
      </c>
      <c r="I70" s="54" t="s">
        <v>59</v>
      </c>
      <c r="J70" s="54" t="s">
        <v>59</v>
      </c>
      <c r="K70" s="54" t="s">
        <v>59</v>
      </c>
      <c r="L70" s="58" t="n">
        <v>0.57</v>
      </c>
      <c r="M70" s="54" t="s">
        <v>59</v>
      </c>
      <c r="N70" s="58" t="n">
        <v>6.6</v>
      </c>
      <c r="O70" s="58" t="s">
        <v>59</v>
      </c>
      <c r="P70" s="58" t="s">
        <v>59</v>
      </c>
      <c r="Q70" s="58" t="n">
        <v>0</v>
      </c>
      <c r="R70" s="58" t="s">
        <v>59</v>
      </c>
      <c r="S70" s="58" t="s">
        <v>59</v>
      </c>
      <c r="T70" s="58" t="s">
        <v>59</v>
      </c>
      <c r="U70" s="58" t="s">
        <v>59</v>
      </c>
      <c r="V70" s="58" t="s">
        <v>59</v>
      </c>
      <c r="W70" s="58" t="s">
        <v>59</v>
      </c>
      <c r="X70" s="58" t="s">
        <v>59</v>
      </c>
      <c r="Y70" s="58" t="s">
        <v>59</v>
      </c>
      <c r="Z70" s="58" t="n">
        <f aca="false">'1'!U99</f>
        <v>18.7399460746524</v>
      </c>
      <c r="AA70" s="58" t="s">
        <v>59</v>
      </c>
      <c r="AB70" s="58" t="s">
        <v>59</v>
      </c>
    </row>
    <row r="71" s="151" customFormat="true" ht="63" hidden="false" customHeight="false" outlineLevel="0" collapsed="false">
      <c r="A71" s="65" t="s">
        <v>222</v>
      </c>
      <c r="B71" s="154" t="s">
        <v>228</v>
      </c>
      <c r="C71" s="160" t="s">
        <v>59</v>
      </c>
      <c r="D71" s="54" t="s">
        <v>59</v>
      </c>
      <c r="E71" s="54" t="s">
        <v>59</v>
      </c>
      <c r="F71" s="54" t="s">
        <v>59</v>
      </c>
      <c r="G71" s="54" t="s">
        <v>59</v>
      </c>
      <c r="H71" s="54" t="s">
        <v>59</v>
      </c>
      <c r="I71" s="54" t="s">
        <v>59</v>
      </c>
      <c r="J71" s="54" t="s">
        <v>59</v>
      </c>
      <c r="K71" s="54" t="s">
        <v>59</v>
      </c>
      <c r="L71" s="58" t="n">
        <v>0</v>
      </c>
      <c r="M71" s="54" t="s">
        <v>59</v>
      </c>
      <c r="N71" s="58" t="n">
        <v>12.4</v>
      </c>
      <c r="O71" s="58" t="s">
        <v>59</v>
      </c>
      <c r="P71" s="58" t="s">
        <v>59</v>
      </c>
      <c r="Q71" s="58" t="n">
        <v>0</v>
      </c>
      <c r="R71" s="58" t="s">
        <v>59</v>
      </c>
      <c r="S71" s="58" t="s">
        <v>59</v>
      </c>
      <c r="T71" s="58" t="s">
        <v>59</v>
      </c>
      <c r="U71" s="58" t="s">
        <v>59</v>
      </c>
      <c r="V71" s="58" t="s">
        <v>59</v>
      </c>
      <c r="W71" s="58" t="s">
        <v>59</v>
      </c>
      <c r="X71" s="58" t="s">
        <v>59</v>
      </c>
      <c r="Y71" s="58" t="s">
        <v>59</v>
      </c>
      <c r="Z71" s="58" t="n">
        <f aca="false">'1'!U105</f>
        <v>38.01509688804</v>
      </c>
      <c r="AA71" s="58" t="s">
        <v>59</v>
      </c>
      <c r="AB71" s="58" t="s">
        <v>59</v>
      </c>
    </row>
    <row r="72" s="150" customFormat="true" ht="31.5" hidden="false" customHeight="false" outlineLevel="0" collapsed="false">
      <c r="A72" s="54" t="s">
        <v>233</v>
      </c>
      <c r="B72" s="55" t="s">
        <v>234</v>
      </c>
      <c r="C72" s="54" t="s">
        <v>58</v>
      </c>
      <c r="D72" s="58" t="n">
        <v>0</v>
      </c>
      <c r="E72" s="58" t="n">
        <v>0</v>
      </c>
      <c r="F72" s="58" t="n">
        <v>0</v>
      </c>
      <c r="G72" s="58" t="n">
        <v>0</v>
      </c>
      <c r="H72" s="58" t="n">
        <v>0</v>
      </c>
      <c r="I72" s="58" t="n">
        <v>0</v>
      </c>
      <c r="J72" s="58" t="n">
        <v>0</v>
      </c>
      <c r="K72" s="58" t="n">
        <v>0</v>
      </c>
      <c r="L72" s="58" t="n">
        <v>0</v>
      </c>
      <c r="M72" s="58" t="n">
        <v>0</v>
      </c>
      <c r="N72" s="58" t="n">
        <v>0</v>
      </c>
      <c r="O72" s="58" t="n">
        <v>0</v>
      </c>
      <c r="P72" s="58" t="n">
        <v>0</v>
      </c>
      <c r="Q72" s="58" t="n">
        <v>0</v>
      </c>
      <c r="R72" s="58" t="n">
        <v>0</v>
      </c>
      <c r="S72" s="58" t="n">
        <v>0</v>
      </c>
      <c r="T72" s="58" t="n">
        <v>0</v>
      </c>
      <c r="U72" s="58" t="n">
        <v>0</v>
      </c>
      <c r="V72" s="58" t="n">
        <v>0</v>
      </c>
      <c r="W72" s="58" t="n">
        <v>0</v>
      </c>
      <c r="X72" s="58" t="n">
        <v>0</v>
      </c>
      <c r="Y72" s="58" t="n">
        <v>0</v>
      </c>
      <c r="Z72" s="58" t="n">
        <v>0</v>
      </c>
      <c r="AA72" s="58" t="n">
        <v>0</v>
      </c>
      <c r="AB72" s="58" t="n">
        <v>0</v>
      </c>
    </row>
    <row r="73" s="158" customFormat="true" ht="15.75" hidden="false" customHeight="false" outlineLevel="0" collapsed="false">
      <c r="A73" s="23" t="s">
        <v>235</v>
      </c>
      <c r="B73" s="59" t="s">
        <v>236</v>
      </c>
      <c r="C73" s="23" t="s">
        <v>58</v>
      </c>
      <c r="D73" s="129" t="n">
        <v>0</v>
      </c>
      <c r="E73" s="129" t="n">
        <v>0</v>
      </c>
      <c r="F73" s="129" t="n">
        <v>0</v>
      </c>
      <c r="G73" s="129" t="n">
        <v>0</v>
      </c>
      <c r="H73" s="129" t="n">
        <v>0</v>
      </c>
      <c r="I73" s="129" t="n">
        <v>0</v>
      </c>
      <c r="J73" s="129" t="n">
        <v>0</v>
      </c>
      <c r="K73" s="129" t="n">
        <v>0</v>
      </c>
      <c r="L73" s="129" t="n">
        <v>0</v>
      </c>
      <c r="M73" s="129" t="n">
        <v>0</v>
      </c>
      <c r="N73" s="129" t="n">
        <v>0</v>
      </c>
      <c r="O73" s="129" t="n">
        <v>0</v>
      </c>
      <c r="P73" s="129" t="n">
        <v>0</v>
      </c>
      <c r="Q73" s="60" t="n">
        <f aca="false">SUM(Q74:Q89)</f>
        <v>15</v>
      </c>
      <c r="R73" s="129" t="n">
        <v>0</v>
      </c>
      <c r="S73" s="129" t="n">
        <v>0</v>
      </c>
      <c r="T73" s="129" t="n">
        <v>0</v>
      </c>
      <c r="U73" s="129" t="n">
        <v>0</v>
      </c>
      <c r="V73" s="129" t="n">
        <v>0</v>
      </c>
      <c r="W73" s="129" t="n">
        <v>0</v>
      </c>
      <c r="X73" s="129" t="n">
        <v>0</v>
      </c>
      <c r="Y73" s="129" t="n">
        <v>0</v>
      </c>
      <c r="Z73" s="129" t="n">
        <f aca="false">SUM(Z74:Z89)</f>
        <v>37.1837826451099</v>
      </c>
      <c r="AA73" s="129" t="n">
        <v>0</v>
      </c>
      <c r="AB73" s="129" t="n">
        <v>0</v>
      </c>
    </row>
    <row r="74" s="150" customFormat="true" ht="15.75" hidden="false" customHeight="false" outlineLevel="0" collapsed="false">
      <c r="A74" s="65" t="s">
        <v>237</v>
      </c>
      <c r="B74" s="91" t="s">
        <v>238</v>
      </c>
      <c r="C74" s="54" t="s">
        <v>59</v>
      </c>
      <c r="D74" s="54" t="s">
        <v>59</v>
      </c>
      <c r="E74" s="54" t="s">
        <v>59</v>
      </c>
      <c r="F74" s="54" t="s">
        <v>59</v>
      </c>
      <c r="G74" s="54" t="s">
        <v>59</v>
      </c>
      <c r="H74" s="54" t="s">
        <v>59</v>
      </c>
      <c r="I74" s="54" t="s">
        <v>59</v>
      </c>
      <c r="J74" s="54" t="s">
        <v>59</v>
      </c>
      <c r="K74" s="54" t="s">
        <v>59</v>
      </c>
      <c r="L74" s="54" t="s">
        <v>59</v>
      </c>
      <c r="M74" s="54" t="s">
        <v>59</v>
      </c>
      <c r="N74" s="54" t="s">
        <v>59</v>
      </c>
      <c r="O74" s="54" t="s">
        <v>59</v>
      </c>
      <c r="P74" s="54" t="s">
        <v>59</v>
      </c>
      <c r="Q74" s="54" t="n">
        <v>2</v>
      </c>
      <c r="R74" s="54" t="s">
        <v>59</v>
      </c>
      <c r="S74" s="54" t="s">
        <v>59</v>
      </c>
      <c r="T74" s="54" t="s">
        <v>59</v>
      </c>
      <c r="U74" s="54" t="s">
        <v>59</v>
      </c>
      <c r="V74" s="54" t="s">
        <v>59</v>
      </c>
      <c r="W74" s="54" t="s">
        <v>59</v>
      </c>
      <c r="X74" s="54" t="s">
        <v>59</v>
      </c>
      <c r="Y74" s="54" t="s">
        <v>59</v>
      </c>
      <c r="Z74" s="58" t="n">
        <f aca="false">'1'!U110</f>
        <v>1.37124186416433</v>
      </c>
      <c r="AA74" s="58" t="s">
        <v>59</v>
      </c>
      <c r="AB74" s="58" t="s">
        <v>59</v>
      </c>
    </row>
    <row r="75" s="150" customFormat="true" ht="15.75" hidden="false" customHeight="false" outlineLevel="0" collapsed="false">
      <c r="A75" s="65" t="s">
        <v>240</v>
      </c>
      <c r="B75" s="93" t="s">
        <v>241</v>
      </c>
      <c r="C75" s="54" t="s">
        <v>59</v>
      </c>
      <c r="D75" s="54" t="s">
        <v>59</v>
      </c>
      <c r="E75" s="54" t="s">
        <v>59</v>
      </c>
      <c r="F75" s="54" t="s">
        <v>59</v>
      </c>
      <c r="G75" s="54" t="s">
        <v>59</v>
      </c>
      <c r="H75" s="54" t="s">
        <v>59</v>
      </c>
      <c r="I75" s="54" t="s">
        <v>59</v>
      </c>
      <c r="J75" s="54" t="s">
        <v>59</v>
      </c>
      <c r="K75" s="54" t="s">
        <v>59</v>
      </c>
      <c r="L75" s="54" t="s">
        <v>59</v>
      </c>
      <c r="M75" s="54" t="s">
        <v>59</v>
      </c>
      <c r="N75" s="54" t="s">
        <v>59</v>
      </c>
      <c r="O75" s="54" t="s">
        <v>59</v>
      </c>
      <c r="P75" s="54" t="s">
        <v>59</v>
      </c>
      <c r="Q75" s="54" t="n">
        <v>0</v>
      </c>
      <c r="R75" s="54" t="s">
        <v>59</v>
      </c>
      <c r="S75" s="54" t="s">
        <v>59</v>
      </c>
      <c r="T75" s="54" t="s">
        <v>59</v>
      </c>
      <c r="U75" s="54" t="s">
        <v>59</v>
      </c>
      <c r="V75" s="54" t="s">
        <v>59</v>
      </c>
      <c r="W75" s="54" t="s">
        <v>59</v>
      </c>
      <c r="X75" s="54" t="s">
        <v>59</v>
      </c>
      <c r="Y75" s="54" t="s">
        <v>59</v>
      </c>
      <c r="Z75" s="58" t="n">
        <f aca="false">'1'!U111</f>
        <v>0</v>
      </c>
      <c r="AA75" s="58" t="s">
        <v>59</v>
      </c>
      <c r="AB75" s="58" t="s">
        <v>59</v>
      </c>
    </row>
    <row r="76" s="150" customFormat="true" ht="15.75" hidden="false" customHeight="false" outlineLevel="0" collapsed="false">
      <c r="A76" s="65" t="s">
        <v>243</v>
      </c>
      <c r="B76" s="93" t="s">
        <v>244</v>
      </c>
      <c r="C76" s="54" t="s">
        <v>59</v>
      </c>
      <c r="D76" s="54" t="s">
        <v>59</v>
      </c>
      <c r="E76" s="54" t="s">
        <v>59</v>
      </c>
      <c r="F76" s="54" t="s">
        <v>59</v>
      </c>
      <c r="G76" s="54" t="s">
        <v>59</v>
      </c>
      <c r="H76" s="54" t="s">
        <v>59</v>
      </c>
      <c r="I76" s="54" t="s">
        <v>59</v>
      </c>
      <c r="J76" s="54" t="s">
        <v>59</v>
      </c>
      <c r="K76" s="54" t="s">
        <v>59</v>
      </c>
      <c r="L76" s="54" t="s">
        <v>59</v>
      </c>
      <c r="M76" s="54" t="s">
        <v>59</v>
      </c>
      <c r="N76" s="54" t="s">
        <v>59</v>
      </c>
      <c r="O76" s="54" t="s">
        <v>59</v>
      </c>
      <c r="P76" s="54" t="s">
        <v>59</v>
      </c>
      <c r="Q76" s="54" t="n">
        <v>1</v>
      </c>
      <c r="R76" s="54" t="s">
        <v>59</v>
      </c>
      <c r="S76" s="54" t="s">
        <v>59</v>
      </c>
      <c r="T76" s="54" t="s">
        <v>59</v>
      </c>
      <c r="U76" s="54" t="s">
        <v>59</v>
      </c>
      <c r="V76" s="54" t="s">
        <v>59</v>
      </c>
      <c r="W76" s="54" t="s">
        <v>59</v>
      </c>
      <c r="X76" s="54" t="s">
        <v>59</v>
      </c>
      <c r="Y76" s="54" t="s">
        <v>59</v>
      </c>
      <c r="Z76" s="58" t="n">
        <f aca="false">'1'!U112</f>
        <v>8.521288776</v>
      </c>
      <c r="AA76" s="58" t="s">
        <v>59</v>
      </c>
      <c r="AB76" s="58" t="s">
        <v>59</v>
      </c>
    </row>
    <row r="77" s="150" customFormat="true" ht="15.75" hidden="false" customHeight="false" outlineLevel="0" collapsed="false">
      <c r="A77" s="65" t="s">
        <v>246</v>
      </c>
      <c r="B77" s="93" t="s">
        <v>247</v>
      </c>
      <c r="C77" s="54" t="s">
        <v>59</v>
      </c>
      <c r="D77" s="54" t="s">
        <v>59</v>
      </c>
      <c r="E77" s="54" t="s">
        <v>59</v>
      </c>
      <c r="F77" s="54" t="s">
        <v>59</v>
      </c>
      <c r="G77" s="54" t="s">
        <v>59</v>
      </c>
      <c r="H77" s="54" t="s">
        <v>59</v>
      </c>
      <c r="I77" s="54" t="s">
        <v>59</v>
      </c>
      <c r="J77" s="54" t="s">
        <v>59</v>
      </c>
      <c r="K77" s="54" t="s">
        <v>59</v>
      </c>
      <c r="L77" s="54" t="s">
        <v>59</v>
      </c>
      <c r="M77" s="54" t="s">
        <v>59</v>
      </c>
      <c r="N77" s="54" t="s">
        <v>59</v>
      </c>
      <c r="O77" s="54" t="s">
        <v>59</v>
      </c>
      <c r="P77" s="54" t="s">
        <v>59</v>
      </c>
      <c r="Q77" s="54" t="n">
        <v>4</v>
      </c>
      <c r="R77" s="54" t="s">
        <v>59</v>
      </c>
      <c r="S77" s="54" t="s">
        <v>59</v>
      </c>
      <c r="T77" s="54" t="s">
        <v>59</v>
      </c>
      <c r="U77" s="54" t="s">
        <v>59</v>
      </c>
      <c r="V77" s="54" t="s">
        <v>59</v>
      </c>
      <c r="W77" s="54" t="s">
        <v>59</v>
      </c>
      <c r="X77" s="54" t="s">
        <v>59</v>
      </c>
      <c r="Y77" s="54" t="s">
        <v>59</v>
      </c>
      <c r="Z77" s="58" t="n">
        <f aca="false">'1'!U113</f>
        <v>18.0220360163287</v>
      </c>
      <c r="AA77" s="58" t="s">
        <v>59</v>
      </c>
      <c r="AB77" s="58" t="s">
        <v>59</v>
      </c>
    </row>
    <row r="78" s="150" customFormat="true" ht="15.75" hidden="false" customHeight="false" outlineLevel="0" collapsed="false">
      <c r="A78" s="65" t="s">
        <v>248</v>
      </c>
      <c r="B78" s="91" t="s">
        <v>249</v>
      </c>
      <c r="C78" s="54" t="s">
        <v>59</v>
      </c>
      <c r="D78" s="54" t="s">
        <v>59</v>
      </c>
      <c r="E78" s="54" t="s">
        <v>59</v>
      </c>
      <c r="F78" s="54" t="s">
        <v>59</v>
      </c>
      <c r="G78" s="54" t="s">
        <v>59</v>
      </c>
      <c r="H78" s="54" t="s">
        <v>59</v>
      </c>
      <c r="I78" s="54" t="s">
        <v>59</v>
      </c>
      <c r="J78" s="54" t="s">
        <v>59</v>
      </c>
      <c r="K78" s="54" t="s">
        <v>59</v>
      </c>
      <c r="L78" s="54" t="s">
        <v>59</v>
      </c>
      <c r="M78" s="54" t="s">
        <v>59</v>
      </c>
      <c r="N78" s="54" t="s">
        <v>59</v>
      </c>
      <c r="O78" s="54" t="s">
        <v>59</v>
      </c>
      <c r="P78" s="54" t="s">
        <v>59</v>
      </c>
      <c r="Q78" s="54" t="n">
        <v>2</v>
      </c>
      <c r="R78" s="54" t="s">
        <v>59</v>
      </c>
      <c r="S78" s="54" t="s">
        <v>59</v>
      </c>
      <c r="T78" s="54" t="s">
        <v>59</v>
      </c>
      <c r="U78" s="54" t="s">
        <v>59</v>
      </c>
      <c r="V78" s="54" t="s">
        <v>59</v>
      </c>
      <c r="W78" s="54" t="s">
        <v>59</v>
      </c>
      <c r="X78" s="54" t="s">
        <v>59</v>
      </c>
      <c r="Y78" s="54" t="s">
        <v>59</v>
      </c>
      <c r="Z78" s="58" t="n">
        <f aca="false">'1'!U114</f>
        <v>1.56713357583567</v>
      </c>
      <c r="AA78" s="58" t="s">
        <v>59</v>
      </c>
      <c r="AB78" s="58" t="s">
        <v>59</v>
      </c>
    </row>
    <row r="79" s="150" customFormat="true" ht="15.75" hidden="false" customHeight="false" outlineLevel="0" collapsed="false">
      <c r="A79" s="65" t="s">
        <v>250</v>
      </c>
      <c r="B79" s="91" t="s">
        <v>251</v>
      </c>
      <c r="C79" s="54" t="s">
        <v>59</v>
      </c>
      <c r="D79" s="54" t="s">
        <v>59</v>
      </c>
      <c r="E79" s="54" t="s">
        <v>59</v>
      </c>
      <c r="F79" s="54" t="s">
        <v>59</v>
      </c>
      <c r="G79" s="54" t="s">
        <v>59</v>
      </c>
      <c r="H79" s="54" t="s">
        <v>59</v>
      </c>
      <c r="I79" s="54" t="s">
        <v>59</v>
      </c>
      <c r="J79" s="54" t="s">
        <v>59</v>
      </c>
      <c r="K79" s="54" t="s">
        <v>59</v>
      </c>
      <c r="L79" s="54" t="s">
        <v>59</v>
      </c>
      <c r="M79" s="54" t="s">
        <v>59</v>
      </c>
      <c r="N79" s="54" t="s">
        <v>59</v>
      </c>
      <c r="O79" s="54" t="s">
        <v>59</v>
      </c>
      <c r="P79" s="54" t="s">
        <v>59</v>
      </c>
      <c r="Q79" s="54" t="n">
        <v>6</v>
      </c>
      <c r="R79" s="54" t="s">
        <v>59</v>
      </c>
      <c r="S79" s="54" t="s">
        <v>59</v>
      </c>
      <c r="T79" s="54" t="s">
        <v>59</v>
      </c>
      <c r="U79" s="54" t="s">
        <v>59</v>
      </c>
      <c r="V79" s="54" t="s">
        <v>59</v>
      </c>
      <c r="W79" s="54" t="s">
        <v>59</v>
      </c>
      <c r="X79" s="54" t="s">
        <v>59</v>
      </c>
      <c r="Y79" s="54" t="s">
        <v>59</v>
      </c>
      <c r="Z79" s="58" t="n">
        <f aca="false">'1'!U115</f>
        <v>6.581960962093</v>
      </c>
      <c r="AA79" s="58" t="s">
        <v>59</v>
      </c>
      <c r="AB79" s="58" t="s">
        <v>59</v>
      </c>
    </row>
    <row r="80" s="150" customFormat="true" ht="15.75" hidden="false" customHeight="false" outlineLevel="0" collapsed="false">
      <c r="A80" s="65" t="s">
        <v>253</v>
      </c>
      <c r="B80" s="95" t="s">
        <v>254</v>
      </c>
      <c r="C80" s="54" t="s">
        <v>59</v>
      </c>
      <c r="D80" s="54" t="s">
        <v>59</v>
      </c>
      <c r="E80" s="54" t="s">
        <v>59</v>
      </c>
      <c r="F80" s="54" t="s">
        <v>59</v>
      </c>
      <c r="G80" s="54" t="s">
        <v>59</v>
      </c>
      <c r="H80" s="54" t="s">
        <v>59</v>
      </c>
      <c r="I80" s="54" t="s">
        <v>59</v>
      </c>
      <c r="J80" s="54" t="s">
        <v>59</v>
      </c>
      <c r="K80" s="54" t="s">
        <v>59</v>
      </c>
      <c r="L80" s="54" t="s">
        <v>59</v>
      </c>
      <c r="M80" s="54" t="s">
        <v>59</v>
      </c>
      <c r="N80" s="54" t="s">
        <v>59</v>
      </c>
      <c r="O80" s="54" t="s">
        <v>59</v>
      </c>
      <c r="P80" s="54" t="s">
        <v>59</v>
      </c>
      <c r="Q80" s="54" t="n">
        <v>0</v>
      </c>
      <c r="R80" s="54" t="s">
        <v>59</v>
      </c>
      <c r="S80" s="54" t="s">
        <v>59</v>
      </c>
      <c r="T80" s="54" t="s">
        <v>59</v>
      </c>
      <c r="U80" s="54" t="s">
        <v>59</v>
      </c>
      <c r="V80" s="54" t="s">
        <v>59</v>
      </c>
      <c r="W80" s="54" t="s">
        <v>59</v>
      </c>
      <c r="X80" s="54" t="s">
        <v>59</v>
      </c>
      <c r="Y80" s="54" t="s">
        <v>59</v>
      </c>
      <c r="Z80" s="58" t="n">
        <f aca="false">'1'!U116</f>
        <v>0</v>
      </c>
      <c r="AA80" s="58" t="s">
        <v>59</v>
      </c>
      <c r="AB80" s="58" t="s">
        <v>59</v>
      </c>
    </row>
    <row r="81" s="150" customFormat="true" ht="15.75" hidden="false" customHeight="false" outlineLevel="0" collapsed="false">
      <c r="A81" s="65" t="s">
        <v>255</v>
      </c>
      <c r="B81" s="95" t="s">
        <v>256</v>
      </c>
      <c r="C81" s="54" t="s">
        <v>59</v>
      </c>
      <c r="D81" s="54" t="s">
        <v>59</v>
      </c>
      <c r="E81" s="54" t="s">
        <v>59</v>
      </c>
      <c r="F81" s="54" t="s">
        <v>59</v>
      </c>
      <c r="G81" s="54" t="s">
        <v>59</v>
      </c>
      <c r="H81" s="54" t="s">
        <v>59</v>
      </c>
      <c r="I81" s="54" t="s">
        <v>59</v>
      </c>
      <c r="J81" s="54" t="s">
        <v>59</v>
      </c>
      <c r="K81" s="54" t="s">
        <v>59</v>
      </c>
      <c r="L81" s="54" t="s">
        <v>59</v>
      </c>
      <c r="M81" s="54" t="s">
        <v>59</v>
      </c>
      <c r="N81" s="54" t="s">
        <v>59</v>
      </c>
      <c r="O81" s="54" t="s">
        <v>59</v>
      </c>
      <c r="P81" s="54" t="s">
        <v>59</v>
      </c>
      <c r="Q81" s="54" t="n">
        <v>0</v>
      </c>
      <c r="R81" s="54" t="s">
        <v>59</v>
      </c>
      <c r="S81" s="54" t="s">
        <v>59</v>
      </c>
      <c r="T81" s="54" t="s">
        <v>59</v>
      </c>
      <c r="U81" s="54" t="s">
        <v>59</v>
      </c>
      <c r="V81" s="54" t="s">
        <v>59</v>
      </c>
      <c r="W81" s="54" t="s">
        <v>59</v>
      </c>
      <c r="X81" s="54" t="s">
        <v>59</v>
      </c>
      <c r="Y81" s="54" t="s">
        <v>59</v>
      </c>
      <c r="Z81" s="58" t="n">
        <f aca="false">'1'!U117</f>
        <v>0</v>
      </c>
      <c r="AA81" s="58" t="s">
        <v>59</v>
      </c>
      <c r="AB81" s="58" t="s">
        <v>59</v>
      </c>
    </row>
    <row r="82" s="150" customFormat="true" ht="31.5" hidden="false" customHeight="false" outlineLevel="0" collapsed="false">
      <c r="A82" s="65" t="s">
        <v>257</v>
      </c>
      <c r="B82" s="93" t="s">
        <v>258</v>
      </c>
      <c r="C82" s="54" t="s">
        <v>59</v>
      </c>
      <c r="D82" s="54" t="s">
        <v>59</v>
      </c>
      <c r="E82" s="54" t="s">
        <v>59</v>
      </c>
      <c r="F82" s="54" t="s">
        <v>59</v>
      </c>
      <c r="G82" s="54" t="s">
        <v>59</v>
      </c>
      <c r="H82" s="54" t="s">
        <v>59</v>
      </c>
      <c r="I82" s="54" t="s">
        <v>59</v>
      </c>
      <c r="J82" s="54" t="s">
        <v>59</v>
      </c>
      <c r="K82" s="54" t="s">
        <v>59</v>
      </c>
      <c r="L82" s="54" t="s">
        <v>59</v>
      </c>
      <c r="M82" s="54" t="s">
        <v>59</v>
      </c>
      <c r="N82" s="54" t="s">
        <v>59</v>
      </c>
      <c r="O82" s="54" t="s">
        <v>59</v>
      </c>
      <c r="P82" s="54" t="s">
        <v>59</v>
      </c>
      <c r="Q82" s="54" t="n">
        <v>0</v>
      </c>
      <c r="R82" s="54" t="s">
        <v>59</v>
      </c>
      <c r="S82" s="54" t="s">
        <v>59</v>
      </c>
      <c r="T82" s="54" t="s">
        <v>59</v>
      </c>
      <c r="U82" s="54" t="s">
        <v>59</v>
      </c>
      <c r="V82" s="54" t="s">
        <v>59</v>
      </c>
      <c r="W82" s="54" t="s">
        <v>59</v>
      </c>
      <c r="X82" s="54" t="s">
        <v>59</v>
      </c>
      <c r="Y82" s="54" t="s">
        <v>59</v>
      </c>
      <c r="Z82" s="58" t="n">
        <f aca="false">'1'!U118</f>
        <v>0</v>
      </c>
      <c r="AA82" s="58" t="s">
        <v>59</v>
      </c>
      <c r="AB82" s="58" t="s">
        <v>59</v>
      </c>
    </row>
    <row r="83" s="150" customFormat="true" ht="15.75" hidden="false" customHeight="false" outlineLevel="0" collapsed="false">
      <c r="A83" s="65" t="s">
        <v>259</v>
      </c>
      <c r="B83" s="93" t="s">
        <v>260</v>
      </c>
      <c r="C83" s="54" t="s">
        <v>59</v>
      </c>
      <c r="D83" s="54" t="s">
        <v>59</v>
      </c>
      <c r="E83" s="54" t="s">
        <v>59</v>
      </c>
      <c r="F83" s="54" t="s">
        <v>59</v>
      </c>
      <c r="G83" s="54" t="s">
        <v>59</v>
      </c>
      <c r="H83" s="54" t="s">
        <v>59</v>
      </c>
      <c r="I83" s="54" t="s">
        <v>59</v>
      </c>
      <c r="J83" s="54" t="s">
        <v>59</v>
      </c>
      <c r="K83" s="54" t="s">
        <v>59</v>
      </c>
      <c r="L83" s="54" t="s">
        <v>59</v>
      </c>
      <c r="M83" s="54" t="s">
        <v>59</v>
      </c>
      <c r="N83" s="54" t="s">
        <v>59</v>
      </c>
      <c r="O83" s="54" t="s">
        <v>59</v>
      </c>
      <c r="P83" s="54" t="s">
        <v>59</v>
      </c>
      <c r="Q83" s="54" t="n">
        <v>0</v>
      </c>
      <c r="R83" s="54" t="s">
        <v>59</v>
      </c>
      <c r="S83" s="54" t="s">
        <v>59</v>
      </c>
      <c r="T83" s="54" t="s">
        <v>59</v>
      </c>
      <c r="U83" s="54" t="s">
        <v>59</v>
      </c>
      <c r="V83" s="54" t="s">
        <v>59</v>
      </c>
      <c r="W83" s="54" t="s">
        <v>59</v>
      </c>
      <c r="X83" s="54" t="s">
        <v>59</v>
      </c>
      <c r="Y83" s="54" t="s">
        <v>59</v>
      </c>
      <c r="Z83" s="58" t="n">
        <f aca="false">'1'!U119</f>
        <v>0</v>
      </c>
      <c r="AA83" s="58" t="s">
        <v>59</v>
      </c>
      <c r="AB83" s="58" t="s">
        <v>59</v>
      </c>
    </row>
    <row r="84" s="150" customFormat="true" ht="15.75" hidden="false" customHeight="false" outlineLevel="0" collapsed="false">
      <c r="A84" s="65" t="s">
        <v>261</v>
      </c>
      <c r="B84" s="93" t="s">
        <v>262</v>
      </c>
      <c r="C84" s="54" t="s">
        <v>59</v>
      </c>
      <c r="D84" s="54" t="s">
        <v>59</v>
      </c>
      <c r="E84" s="54" t="s">
        <v>59</v>
      </c>
      <c r="F84" s="54" t="s">
        <v>59</v>
      </c>
      <c r="G84" s="54" t="s">
        <v>59</v>
      </c>
      <c r="H84" s="54" t="s">
        <v>59</v>
      </c>
      <c r="I84" s="54" t="s">
        <v>59</v>
      </c>
      <c r="J84" s="54" t="s">
        <v>59</v>
      </c>
      <c r="K84" s="54" t="s">
        <v>59</v>
      </c>
      <c r="L84" s="54" t="s">
        <v>59</v>
      </c>
      <c r="M84" s="54" t="s">
        <v>59</v>
      </c>
      <c r="N84" s="54" t="s">
        <v>59</v>
      </c>
      <c r="O84" s="54" t="s">
        <v>59</v>
      </c>
      <c r="P84" s="54" t="s">
        <v>59</v>
      </c>
      <c r="Q84" s="54" t="n">
        <v>0</v>
      </c>
      <c r="R84" s="54" t="s">
        <v>59</v>
      </c>
      <c r="S84" s="54" t="s">
        <v>59</v>
      </c>
      <c r="T84" s="54" t="s">
        <v>59</v>
      </c>
      <c r="U84" s="54" t="s">
        <v>59</v>
      </c>
      <c r="V84" s="54" t="s">
        <v>59</v>
      </c>
      <c r="W84" s="54" t="s">
        <v>59</v>
      </c>
      <c r="X84" s="54" t="s">
        <v>59</v>
      </c>
      <c r="Y84" s="54" t="s">
        <v>59</v>
      </c>
      <c r="Z84" s="58" t="n">
        <f aca="false">'1'!U120</f>
        <v>0</v>
      </c>
      <c r="AA84" s="58" t="s">
        <v>59</v>
      </c>
      <c r="AB84" s="58" t="s">
        <v>59</v>
      </c>
    </row>
    <row r="85" s="150" customFormat="true" ht="15.75" hidden="false" customHeight="false" outlineLevel="0" collapsed="false">
      <c r="A85" s="65" t="s">
        <v>263</v>
      </c>
      <c r="B85" s="93" t="s">
        <v>264</v>
      </c>
      <c r="C85" s="54" t="s">
        <v>59</v>
      </c>
      <c r="D85" s="54" t="s">
        <v>59</v>
      </c>
      <c r="E85" s="54" t="s">
        <v>59</v>
      </c>
      <c r="F85" s="54" t="s">
        <v>59</v>
      </c>
      <c r="G85" s="54" t="s">
        <v>59</v>
      </c>
      <c r="H85" s="54" t="s">
        <v>59</v>
      </c>
      <c r="I85" s="54" t="s">
        <v>59</v>
      </c>
      <c r="J85" s="54" t="s">
        <v>59</v>
      </c>
      <c r="K85" s="54" t="s">
        <v>59</v>
      </c>
      <c r="L85" s="54" t="s">
        <v>59</v>
      </c>
      <c r="M85" s="54" t="s">
        <v>59</v>
      </c>
      <c r="N85" s="54" t="s">
        <v>59</v>
      </c>
      <c r="O85" s="54" t="s">
        <v>59</v>
      </c>
      <c r="P85" s="54" t="s">
        <v>59</v>
      </c>
      <c r="Q85" s="54" t="n">
        <v>0</v>
      </c>
      <c r="R85" s="54" t="s">
        <v>59</v>
      </c>
      <c r="S85" s="54" t="s">
        <v>59</v>
      </c>
      <c r="T85" s="54" t="s">
        <v>59</v>
      </c>
      <c r="U85" s="54" t="s">
        <v>59</v>
      </c>
      <c r="V85" s="54" t="s">
        <v>59</v>
      </c>
      <c r="W85" s="54" t="s">
        <v>59</v>
      </c>
      <c r="X85" s="54" t="s">
        <v>59</v>
      </c>
      <c r="Y85" s="54" t="s">
        <v>59</v>
      </c>
      <c r="Z85" s="58" t="n">
        <f aca="false">'1'!U121</f>
        <v>0</v>
      </c>
      <c r="AA85" s="58" t="s">
        <v>59</v>
      </c>
      <c r="AB85" s="58" t="s">
        <v>59</v>
      </c>
    </row>
    <row r="86" s="150" customFormat="true" ht="15.75" hidden="false" customHeight="false" outlineLevel="0" collapsed="false">
      <c r="A86" s="65" t="s">
        <v>265</v>
      </c>
      <c r="B86" s="93" t="s">
        <v>266</v>
      </c>
      <c r="C86" s="54" t="s">
        <v>59</v>
      </c>
      <c r="D86" s="54" t="s">
        <v>59</v>
      </c>
      <c r="E86" s="54" t="s">
        <v>59</v>
      </c>
      <c r="F86" s="54" t="s">
        <v>59</v>
      </c>
      <c r="G86" s="54" t="s">
        <v>59</v>
      </c>
      <c r="H86" s="54" t="s">
        <v>59</v>
      </c>
      <c r="I86" s="54" t="s">
        <v>59</v>
      </c>
      <c r="J86" s="54" t="s">
        <v>59</v>
      </c>
      <c r="K86" s="54" t="s">
        <v>59</v>
      </c>
      <c r="L86" s="54" t="s">
        <v>59</v>
      </c>
      <c r="M86" s="54" t="s">
        <v>59</v>
      </c>
      <c r="N86" s="54" t="s">
        <v>59</v>
      </c>
      <c r="O86" s="54" t="s">
        <v>59</v>
      </c>
      <c r="P86" s="54" t="s">
        <v>59</v>
      </c>
      <c r="Q86" s="54" t="n">
        <v>0</v>
      </c>
      <c r="R86" s="54" t="s">
        <v>59</v>
      </c>
      <c r="S86" s="54" t="s">
        <v>59</v>
      </c>
      <c r="T86" s="54" t="s">
        <v>59</v>
      </c>
      <c r="U86" s="54" t="s">
        <v>59</v>
      </c>
      <c r="V86" s="54" t="s">
        <v>59</v>
      </c>
      <c r="W86" s="54" t="s">
        <v>59</v>
      </c>
      <c r="X86" s="54" t="s">
        <v>59</v>
      </c>
      <c r="Y86" s="54" t="s">
        <v>59</v>
      </c>
      <c r="Z86" s="58" t="n">
        <f aca="false">'1'!U122</f>
        <v>0.55791228316824</v>
      </c>
      <c r="AA86" s="58" t="s">
        <v>59</v>
      </c>
      <c r="AB86" s="58" t="s">
        <v>59</v>
      </c>
    </row>
    <row r="87" s="150" customFormat="true" ht="15.75" hidden="false" customHeight="false" outlineLevel="0" collapsed="false">
      <c r="A87" s="65" t="s">
        <v>267</v>
      </c>
      <c r="B87" s="93" t="s">
        <v>268</v>
      </c>
      <c r="C87" s="54" t="s">
        <v>59</v>
      </c>
      <c r="D87" s="54" t="s">
        <v>59</v>
      </c>
      <c r="E87" s="54" t="s">
        <v>59</v>
      </c>
      <c r="F87" s="54" t="s">
        <v>59</v>
      </c>
      <c r="G87" s="54" t="s">
        <v>59</v>
      </c>
      <c r="H87" s="54" t="s">
        <v>59</v>
      </c>
      <c r="I87" s="54" t="s">
        <v>59</v>
      </c>
      <c r="J87" s="54" t="s">
        <v>59</v>
      </c>
      <c r="K87" s="54" t="s">
        <v>59</v>
      </c>
      <c r="L87" s="54" t="s">
        <v>59</v>
      </c>
      <c r="M87" s="54" t="s">
        <v>59</v>
      </c>
      <c r="N87" s="54" t="s">
        <v>59</v>
      </c>
      <c r="O87" s="54" t="s">
        <v>59</v>
      </c>
      <c r="P87" s="54" t="s">
        <v>59</v>
      </c>
      <c r="Q87" s="54" t="n">
        <v>0</v>
      </c>
      <c r="R87" s="54" t="s">
        <v>59</v>
      </c>
      <c r="S87" s="54" t="s">
        <v>59</v>
      </c>
      <c r="T87" s="54" t="s">
        <v>59</v>
      </c>
      <c r="U87" s="54" t="s">
        <v>59</v>
      </c>
      <c r="V87" s="54" t="s">
        <v>59</v>
      </c>
      <c r="W87" s="54" t="s">
        <v>59</v>
      </c>
      <c r="X87" s="54" t="s">
        <v>59</v>
      </c>
      <c r="Y87" s="54" t="s">
        <v>59</v>
      </c>
      <c r="Z87" s="58" t="n">
        <f aca="false">'1'!U123</f>
        <v>0.56220916752</v>
      </c>
      <c r="AA87" s="58" t="s">
        <v>59</v>
      </c>
      <c r="AB87" s="58" t="s">
        <v>59</v>
      </c>
    </row>
    <row r="88" s="150" customFormat="true" ht="31.5" hidden="false" customHeight="false" outlineLevel="0" collapsed="false">
      <c r="A88" s="65" t="s">
        <v>269</v>
      </c>
      <c r="B88" s="93" t="s">
        <v>270</v>
      </c>
      <c r="C88" s="54" t="s">
        <v>59</v>
      </c>
      <c r="D88" s="54" t="s">
        <v>59</v>
      </c>
      <c r="E88" s="54" t="s">
        <v>59</v>
      </c>
      <c r="F88" s="54" t="s">
        <v>59</v>
      </c>
      <c r="G88" s="54" t="s">
        <v>59</v>
      </c>
      <c r="H88" s="54" t="s">
        <v>59</v>
      </c>
      <c r="I88" s="54" t="s">
        <v>59</v>
      </c>
      <c r="J88" s="54" t="s">
        <v>59</v>
      </c>
      <c r="K88" s="54" t="s">
        <v>59</v>
      </c>
      <c r="L88" s="54" t="s">
        <v>59</v>
      </c>
      <c r="M88" s="54" t="s">
        <v>59</v>
      </c>
      <c r="N88" s="54" t="s">
        <v>59</v>
      </c>
      <c r="O88" s="54" t="s">
        <v>59</v>
      </c>
      <c r="P88" s="54" t="s">
        <v>59</v>
      </c>
      <c r="Q88" s="54" t="n">
        <v>0</v>
      </c>
      <c r="R88" s="54" t="s">
        <v>59</v>
      </c>
      <c r="S88" s="54" t="s">
        <v>59</v>
      </c>
      <c r="T88" s="54" t="s">
        <v>59</v>
      </c>
      <c r="U88" s="54" t="s">
        <v>59</v>
      </c>
      <c r="V88" s="54" t="s">
        <v>59</v>
      </c>
      <c r="W88" s="54" t="s">
        <v>59</v>
      </c>
      <c r="X88" s="54" t="s">
        <v>59</v>
      </c>
      <c r="Y88" s="54" t="s">
        <v>59</v>
      </c>
      <c r="Z88" s="58" t="n">
        <f aca="false">'1'!U124</f>
        <v>0</v>
      </c>
      <c r="AA88" s="58" t="s">
        <v>59</v>
      </c>
      <c r="AB88" s="58" t="s">
        <v>59</v>
      </c>
    </row>
    <row r="89" s="150" customFormat="true" ht="15.75" hidden="false" customHeight="false" outlineLevel="0" collapsed="false">
      <c r="A89" s="65" t="s">
        <v>271</v>
      </c>
      <c r="B89" s="93" t="s">
        <v>272</v>
      </c>
      <c r="C89" s="54" t="s">
        <v>59</v>
      </c>
      <c r="D89" s="54" t="s">
        <v>59</v>
      </c>
      <c r="E89" s="54" t="s">
        <v>59</v>
      </c>
      <c r="F89" s="54" t="s">
        <v>59</v>
      </c>
      <c r="G89" s="54" t="s">
        <v>59</v>
      </c>
      <c r="H89" s="54" t="s">
        <v>59</v>
      </c>
      <c r="I89" s="54" t="s">
        <v>59</v>
      </c>
      <c r="J89" s="54" t="s">
        <v>59</v>
      </c>
      <c r="K89" s="54" t="s">
        <v>59</v>
      </c>
      <c r="L89" s="54" t="s">
        <v>59</v>
      </c>
      <c r="M89" s="54" t="s">
        <v>59</v>
      </c>
      <c r="N89" s="54" t="s">
        <v>59</v>
      </c>
      <c r="O89" s="54" t="s">
        <v>59</v>
      </c>
      <c r="P89" s="54" t="s">
        <v>59</v>
      </c>
      <c r="Q89" s="54" t="n">
        <v>0</v>
      </c>
      <c r="R89" s="54" t="s">
        <v>59</v>
      </c>
      <c r="S89" s="54" t="s">
        <v>59</v>
      </c>
      <c r="T89" s="54" t="s">
        <v>59</v>
      </c>
      <c r="U89" s="54" t="s">
        <v>59</v>
      </c>
      <c r="V89" s="54" t="s">
        <v>59</v>
      </c>
      <c r="W89" s="54" t="s">
        <v>59</v>
      </c>
      <c r="X89" s="54" t="s">
        <v>59</v>
      </c>
      <c r="Y89" s="54" t="s">
        <v>59</v>
      </c>
      <c r="Z89" s="58" t="n">
        <f aca="false">'1'!U125</f>
        <v>0</v>
      </c>
      <c r="AA89" s="58" t="s">
        <v>59</v>
      </c>
      <c r="AB89" s="58" t="s">
        <v>59</v>
      </c>
    </row>
    <row r="90" s="150" customFormat="true" ht="15.75" hidden="false" customHeight="false" outlineLevel="0" collapsed="false">
      <c r="A90" s="162"/>
      <c r="B90" s="136"/>
      <c r="C90" s="163"/>
      <c r="D90" s="163"/>
      <c r="E90" s="163"/>
      <c r="F90" s="163"/>
      <c r="G90" s="163"/>
      <c r="H90" s="163"/>
      <c r="I90" s="163"/>
      <c r="J90" s="96"/>
      <c r="K90" s="96"/>
      <c r="L90" s="163"/>
      <c r="M90" s="163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</row>
    <row r="91" s="150" customFormat="true" ht="15.75" hidden="false" customHeight="false" outlineLevel="0" collapsed="false">
      <c r="A91" s="162"/>
      <c r="B91" s="136"/>
      <c r="C91" s="163"/>
      <c r="D91" s="163"/>
      <c r="E91" s="163"/>
      <c r="F91" s="163"/>
      <c r="G91" s="163"/>
      <c r="H91" s="163"/>
      <c r="I91" s="163"/>
      <c r="J91" s="96"/>
      <c r="K91" s="96"/>
      <c r="L91" s="163"/>
      <c r="M91" s="163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</row>
    <row r="93" customFormat="false" ht="18" hidden="false" customHeight="true" outlineLevel="0" collapsed="false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</row>
    <row r="94" customFormat="false" ht="17.25" hidden="false" customHeight="true" outlineLevel="0" collapsed="false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</row>
    <row r="95" customFormat="false" ht="15" hidden="false" customHeight="true" outlineLevel="0" collapsed="false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</row>
    <row r="96" customFormat="false" ht="38.25" hidden="false" customHeight="true" outlineLevel="0" collapsed="false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</row>
    <row r="97" customFormat="false" ht="17.25" hidden="false" customHeight="true" outlineLevel="0" collapsed="false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</row>
  </sheetData>
  <mergeCells count="21">
    <mergeCell ref="A4:AB4"/>
    <mergeCell ref="A5:AB5"/>
    <mergeCell ref="A6:AB6"/>
    <mergeCell ref="A8:AB8"/>
    <mergeCell ref="A9:AB9"/>
    <mergeCell ref="A10:AB10"/>
    <mergeCell ref="A11:A14"/>
    <mergeCell ref="B11:B14"/>
    <mergeCell ref="C11:C14"/>
    <mergeCell ref="D11:AB11"/>
    <mergeCell ref="D12:K12"/>
    <mergeCell ref="L12:Q12"/>
    <mergeCell ref="R12:T12"/>
    <mergeCell ref="U12:V12"/>
    <mergeCell ref="W12:Y12"/>
    <mergeCell ref="Z12:AA12"/>
    <mergeCell ref="A93:AB93"/>
    <mergeCell ref="A94:AB94"/>
    <mergeCell ref="A95:AB95"/>
    <mergeCell ref="A96:AB96"/>
    <mergeCell ref="A97:AB97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5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AO98"/>
  <sheetViews>
    <sheetView showFormulas="false" showGridLines="true" showRowColHeaders="true" showZeros="true" rightToLeft="false" tabSelected="false" showOutlineSymbols="true" defaultGridColor="true" view="pageBreakPreview" topLeftCell="G1" colorId="64" zoomScale="55" zoomScaleNormal="100" zoomScalePageLayoutView="55" workbookViewId="0">
      <selection pane="topLeft" activeCell="U12" activeCellId="0" sqref="U12"/>
    </sheetView>
  </sheetViews>
  <sheetFormatPr defaultRowHeight="15.75" zeroHeight="false" outlineLevelRow="0" outlineLevelCol="0"/>
  <cols>
    <col collapsed="false" customWidth="true" hidden="false" outlineLevel="0" max="1" min="1" style="135" width="9.75"/>
    <col collapsed="false" customWidth="true" hidden="false" outlineLevel="0" max="2" min="2" style="135" width="61.75"/>
    <col collapsed="false" customWidth="true" hidden="false" outlineLevel="0" max="8" min="3" style="135" width="12.75"/>
    <col collapsed="false" customWidth="true" hidden="false" outlineLevel="0" max="15" min="9" style="135" width="8.13"/>
    <col collapsed="false" customWidth="true" hidden="false" outlineLevel="0" max="16" min="16" style="135" width="11.5"/>
    <col collapsed="false" customWidth="true" hidden="false" outlineLevel="0" max="25" min="17" style="135" width="8.13"/>
    <col collapsed="false" customWidth="true" hidden="false" outlineLevel="0" max="26" min="26" style="135" width="16.37"/>
    <col collapsed="false" customWidth="true" hidden="false" outlineLevel="0" max="27" min="27" style="135" width="15.25"/>
    <col collapsed="false" customWidth="true" hidden="false" outlineLevel="0" max="28" min="28" style="135" width="14.75"/>
    <col collapsed="false" customWidth="true" hidden="false" outlineLevel="0" max="1025" min="29" style="135" width="9"/>
  </cols>
  <sheetData>
    <row r="1" customFormat="false" ht="18.75" hidden="false" customHeight="false" outlineLevel="0" collapsed="false">
      <c r="X1" s="1"/>
      <c r="Y1" s="1"/>
      <c r="Z1" s="1"/>
      <c r="AA1" s="1"/>
      <c r="AB1" s="2" t="s">
        <v>273</v>
      </c>
    </row>
    <row r="2" customFormat="false" ht="17.35" hidden="false" customHeight="false" outlineLevel="0" collapsed="false">
      <c r="N2" s="136"/>
      <c r="O2" s="136"/>
      <c r="P2" s="136"/>
      <c r="Q2" s="136"/>
      <c r="X2" s="1"/>
      <c r="Y2" s="1"/>
      <c r="Z2" s="1"/>
      <c r="AA2" s="1"/>
      <c r="AB2" s="3" t="s">
        <v>1</v>
      </c>
    </row>
    <row r="3" customFormat="false" ht="15.75" hidden="false" customHeight="false" outlineLevel="0" collapsed="false">
      <c r="N3" s="137"/>
      <c r="O3" s="137"/>
      <c r="P3" s="137"/>
      <c r="Q3" s="137"/>
    </row>
    <row r="4" customFormat="false" ht="18.75" hidden="false" customHeight="false" outlineLevel="0" collapsed="false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</row>
    <row r="5" customFormat="false" ht="18.75" hidden="false" customHeight="false" outlineLevel="0" collapsed="false">
      <c r="A5" s="138" t="s">
        <v>301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</row>
    <row r="6" customFormat="false" ht="18.75" hidden="false" customHeight="false" outlineLevel="0" collapsed="false">
      <c r="A6" s="139" t="s">
        <v>367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</row>
    <row r="7" customFormat="false" ht="15.75" hidden="false" customHeight="true" outlineLevel="0" collapsed="false"/>
    <row r="8" customFormat="false" ht="21.75" hidden="false" customHeight="true" outlineLevel="0" collapsed="false">
      <c r="A8" s="109" t="str">
        <f aca="false">'1'!A7:T7</f>
        <v>Акционерное общество "Тамбовская сетевая компания" 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</row>
    <row r="9" customFormat="false" ht="15.75" hidden="false" customHeight="true" outlineLevel="0" collapsed="false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="137" customFormat="true" ht="15.75" hidden="false" customHeight="true" outlineLevel="0" collapsed="false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</row>
    <row r="11" s="143" customFormat="true" ht="33.75" hidden="false" customHeight="true" outlineLevel="0" collapsed="false">
      <c r="A11" s="21" t="s">
        <v>6</v>
      </c>
      <c r="B11" s="21" t="s">
        <v>275</v>
      </c>
      <c r="C11" s="21" t="s">
        <v>276</v>
      </c>
      <c r="D11" s="142" t="s">
        <v>303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</row>
    <row r="12" customFormat="false" ht="176.25" hidden="false" customHeight="true" outlineLevel="0" collapsed="false">
      <c r="A12" s="21"/>
      <c r="B12" s="21"/>
      <c r="C12" s="21"/>
      <c r="D12" s="142" t="s">
        <v>304</v>
      </c>
      <c r="E12" s="142"/>
      <c r="F12" s="142"/>
      <c r="G12" s="142"/>
      <c r="H12" s="142"/>
      <c r="I12" s="142"/>
      <c r="J12" s="142"/>
      <c r="K12" s="142"/>
      <c r="L12" s="21" t="s">
        <v>305</v>
      </c>
      <c r="M12" s="21"/>
      <c r="N12" s="21"/>
      <c r="O12" s="21"/>
      <c r="P12" s="21"/>
      <c r="Q12" s="21"/>
      <c r="R12" s="21" t="s">
        <v>306</v>
      </c>
      <c r="S12" s="21"/>
      <c r="T12" s="21"/>
      <c r="U12" s="21" t="s">
        <v>307</v>
      </c>
      <c r="V12" s="21"/>
      <c r="W12" s="21" t="s">
        <v>308</v>
      </c>
      <c r="X12" s="21"/>
      <c r="Y12" s="21"/>
      <c r="Z12" s="21" t="s">
        <v>309</v>
      </c>
      <c r="AA12" s="21"/>
      <c r="AB12" s="21" t="s">
        <v>310</v>
      </c>
    </row>
    <row r="13" s="146" customFormat="true" ht="197.25" hidden="false" customHeight="true" outlineLevel="0" collapsed="false">
      <c r="A13" s="21"/>
      <c r="B13" s="21"/>
      <c r="C13" s="21"/>
      <c r="D13" s="144" t="s">
        <v>311</v>
      </c>
      <c r="E13" s="144" t="s">
        <v>312</v>
      </c>
      <c r="F13" s="144" t="s">
        <v>313</v>
      </c>
      <c r="G13" s="144" t="s">
        <v>314</v>
      </c>
      <c r="H13" s="144" t="s">
        <v>315</v>
      </c>
      <c r="I13" s="144" t="s">
        <v>316</v>
      </c>
      <c r="J13" s="144" t="s">
        <v>317</v>
      </c>
      <c r="K13" s="144" t="s">
        <v>318</v>
      </c>
      <c r="L13" s="144" t="s">
        <v>319</v>
      </c>
      <c r="M13" s="144" t="s">
        <v>320</v>
      </c>
      <c r="N13" s="144" t="s">
        <v>321</v>
      </c>
      <c r="O13" s="144" t="s">
        <v>322</v>
      </c>
      <c r="P13" s="145" t="s">
        <v>323</v>
      </c>
      <c r="Q13" s="145" t="s">
        <v>324</v>
      </c>
      <c r="R13" s="144" t="s">
        <v>325</v>
      </c>
      <c r="S13" s="144" t="s">
        <v>326</v>
      </c>
      <c r="T13" s="144" t="s">
        <v>327</v>
      </c>
      <c r="U13" s="144" t="s">
        <v>328</v>
      </c>
      <c r="V13" s="144" t="s">
        <v>329</v>
      </c>
      <c r="W13" s="144" t="s">
        <v>330</v>
      </c>
      <c r="X13" s="144" t="s">
        <v>331</v>
      </c>
      <c r="Y13" s="144" t="s">
        <v>332</v>
      </c>
      <c r="Z13" s="144" t="s">
        <v>333</v>
      </c>
      <c r="AA13" s="144" t="s">
        <v>332</v>
      </c>
      <c r="AB13" s="144" t="s">
        <v>334</v>
      </c>
    </row>
    <row r="14" customFormat="false" ht="135.75" hidden="true" customHeight="true" outlineLevel="0" collapsed="false">
      <c r="A14" s="21"/>
      <c r="B14" s="21"/>
      <c r="C14" s="21"/>
      <c r="D14" s="21"/>
      <c r="E14" s="21"/>
      <c r="F14" s="21"/>
      <c r="G14" s="21"/>
      <c r="H14" s="21"/>
      <c r="I14" s="147" t="s">
        <v>295</v>
      </c>
      <c r="J14" s="147" t="s">
        <v>295</v>
      </c>
      <c r="K14" s="147" t="s">
        <v>295</v>
      </c>
      <c r="L14" s="147"/>
      <c r="M14" s="147"/>
      <c r="N14" s="147" t="s">
        <v>295</v>
      </c>
      <c r="O14" s="147" t="s">
        <v>295</v>
      </c>
      <c r="P14" s="147" t="s">
        <v>295</v>
      </c>
      <c r="Q14" s="147" t="s">
        <v>335</v>
      </c>
      <c r="R14" s="147" t="s">
        <v>295</v>
      </c>
      <c r="S14" s="147" t="s">
        <v>295</v>
      </c>
      <c r="T14" s="147" t="s">
        <v>295</v>
      </c>
      <c r="U14" s="147" t="s">
        <v>295</v>
      </c>
      <c r="V14" s="147" t="s">
        <v>295</v>
      </c>
      <c r="W14" s="147" t="s">
        <v>295</v>
      </c>
      <c r="X14" s="147" t="s">
        <v>295</v>
      </c>
      <c r="Y14" s="147" t="s">
        <v>295</v>
      </c>
      <c r="Z14" s="147" t="s">
        <v>295</v>
      </c>
      <c r="AA14" s="147" t="s">
        <v>295</v>
      </c>
      <c r="AB14" s="147" t="s">
        <v>295</v>
      </c>
    </row>
    <row r="15" s="150" customFormat="true" ht="15.75" hidden="false" customHeight="false" outlineLevel="0" collapsed="false">
      <c r="A15" s="20" t="n">
        <v>1</v>
      </c>
      <c r="B15" s="148" t="n">
        <v>2</v>
      </c>
      <c r="C15" s="20" t="n">
        <v>3</v>
      </c>
      <c r="D15" s="149" t="s">
        <v>336</v>
      </c>
      <c r="E15" s="149" t="s">
        <v>337</v>
      </c>
      <c r="F15" s="149" t="s">
        <v>338</v>
      </c>
      <c r="G15" s="149" t="s">
        <v>339</v>
      </c>
      <c r="H15" s="149" t="s">
        <v>340</v>
      </c>
      <c r="I15" s="149" t="s">
        <v>341</v>
      </c>
      <c r="J15" s="149" t="s">
        <v>342</v>
      </c>
      <c r="K15" s="149" t="s">
        <v>343</v>
      </c>
      <c r="L15" s="149" t="s">
        <v>344</v>
      </c>
      <c r="M15" s="149" t="s">
        <v>345</v>
      </c>
      <c r="N15" s="149" t="s">
        <v>346</v>
      </c>
      <c r="O15" s="149" t="s">
        <v>347</v>
      </c>
      <c r="P15" s="149" t="s">
        <v>348</v>
      </c>
      <c r="Q15" s="149" t="s">
        <v>349</v>
      </c>
      <c r="R15" s="149" t="s">
        <v>350</v>
      </c>
      <c r="S15" s="149" t="s">
        <v>351</v>
      </c>
      <c r="T15" s="149" t="s">
        <v>352</v>
      </c>
      <c r="U15" s="149" t="s">
        <v>353</v>
      </c>
      <c r="V15" s="149" t="s">
        <v>354</v>
      </c>
      <c r="W15" s="149" t="s">
        <v>355</v>
      </c>
      <c r="X15" s="149" t="s">
        <v>356</v>
      </c>
      <c r="Y15" s="149" t="s">
        <v>357</v>
      </c>
      <c r="Z15" s="149" t="s">
        <v>358</v>
      </c>
      <c r="AA15" s="149" t="s">
        <v>359</v>
      </c>
      <c r="AB15" s="149" t="s">
        <v>360</v>
      </c>
    </row>
    <row r="16" s="150" customFormat="true" ht="15.75" hidden="false" customHeight="false" outlineLevel="0" collapsed="false">
      <c r="A16" s="54" t="s">
        <v>60</v>
      </c>
      <c r="B16" s="55" t="s">
        <v>61</v>
      </c>
      <c r="C16" s="54" t="s">
        <v>58</v>
      </c>
      <c r="D16" s="58" t="n">
        <v>0</v>
      </c>
      <c r="E16" s="58" t="n">
        <v>0</v>
      </c>
      <c r="F16" s="58" t="n">
        <v>0</v>
      </c>
      <c r="G16" s="58" t="n">
        <v>0</v>
      </c>
      <c r="H16" s="58" t="n">
        <v>0</v>
      </c>
      <c r="I16" s="58" t="n">
        <v>0</v>
      </c>
      <c r="J16" s="58" t="n">
        <v>0</v>
      </c>
      <c r="K16" s="58" t="n">
        <v>0</v>
      </c>
      <c r="L16" s="58" t="n">
        <v>0</v>
      </c>
      <c r="M16" s="58" t="n">
        <v>0</v>
      </c>
      <c r="N16" s="58" t="n">
        <v>0</v>
      </c>
      <c r="O16" s="58" t="n">
        <v>0</v>
      </c>
      <c r="P16" s="58" t="n">
        <v>0</v>
      </c>
      <c r="Q16" s="58" t="n">
        <v>0</v>
      </c>
      <c r="R16" s="58" t="n">
        <v>0</v>
      </c>
      <c r="S16" s="58" t="n">
        <v>0</v>
      </c>
      <c r="T16" s="58" t="n">
        <v>0</v>
      </c>
      <c r="U16" s="58" t="n">
        <v>0</v>
      </c>
      <c r="V16" s="58" t="n">
        <v>0</v>
      </c>
      <c r="W16" s="58" t="n">
        <v>0</v>
      </c>
      <c r="X16" s="58" t="n">
        <v>0</v>
      </c>
      <c r="Y16" s="58" t="n">
        <v>0</v>
      </c>
      <c r="Z16" s="58" t="n">
        <v>0</v>
      </c>
      <c r="AA16" s="58" t="n">
        <v>0</v>
      </c>
      <c r="AB16" s="58" t="n">
        <v>0</v>
      </c>
    </row>
    <row r="17" s="150" customFormat="true" ht="15.75" hidden="false" customHeight="false" outlineLevel="0" collapsed="false">
      <c r="A17" s="54" t="s">
        <v>62</v>
      </c>
      <c r="B17" s="55" t="s">
        <v>63</v>
      </c>
      <c r="C17" s="54" t="s">
        <v>58</v>
      </c>
      <c r="D17" s="58" t="n">
        <f aca="false">D42</f>
        <v>0</v>
      </c>
      <c r="E17" s="58" t="n">
        <f aca="false">E42</f>
        <v>0</v>
      </c>
      <c r="F17" s="58" t="n">
        <f aca="false">F42</f>
        <v>0</v>
      </c>
      <c r="G17" s="58" t="n">
        <f aca="false">G42</f>
        <v>0</v>
      </c>
      <c r="H17" s="58" t="n">
        <f aca="false">H42</f>
        <v>0</v>
      </c>
      <c r="I17" s="58" t="n">
        <f aca="false">I42</f>
        <v>0</v>
      </c>
      <c r="J17" s="58" t="n">
        <f aca="false">J42</f>
        <v>0</v>
      </c>
      <c r="K17" s="58" t="n">
        <f aca="false">K42</f>
        <v>0</v>
      </c>
      <c r="L17" s="58" t="n">
        <f aca="false">L42</f>
        <v>0</v>
      </c>
      <c r="M17" s="58" t="n">
        <f aca="false">M42</f>
        <v>0</v>
      </c>
      <c r="N17" s="58" t="n">
        <f aca="false">N42</f>
        <v>0</v>
      </c>
      <c r="O17" s="58" t="n">
        <f aca="false">O42</f>
        <v>0</v>
      </c>
      <c r="P17" s="58" t="n">
        <f aca="false">P42</f>
        <v>0</v>
      </c>
      <c r="Q17" s="58" t="n">
        <f aca="false">Q42</f>
        <v>0</v>
      </c>
      <c r="R17" s="58" t="n">
        <f aca="false">R42</f>
        <v>0</v>
      </c>
      <c r="S17" s="58" t="n">
        <f aca="false">S42</f>
        <v>0</v>
      </c>
      <c r="T17" s="58" t="n">
        <f aca="false">T42</f>
        <v>0</v>
      </c>
      <c r="U17" s="58" t="n">
        <f aca="false">U42</f>
        <v>0</v>
      </c>
      <c r="V17" s="58" t="n">
        <f aca="false">V42</f>
        <v>0</v>
      </c>
      <c r="W17" s="58" t="n">
        <f aca="false">W42</f>
        <v>0</v>
      </c>
      <c r="X17" s="58" t="n">
        <f aca="false">X42</f>
        <v>0</v>
      </c>
      <c r="Y17" s="58" t="n">
        <f aca="false">Y42</f>
        <v>0</v>
      </c>
      <c r="Z17" s="58" t="n">
        <f aca="false">Z42</f>
        <v>0</v>
      </c>
      <c r="AA17" s="58" t="n">
        <f aca="false">AA42</f>
        <v>0</v>
      </c>
      <c r="AB17" s="58" t="n">
        <f aca="false">AB42</f>
        <v>0</v>
      </c>
    </row>
    <row r="18" s="150" customFormat="true" ht="47.25" hidden="false" customHeight="false" outlineLevel="0" collapsed="false">
      <c r="A18" s="54" t="s">
        <v>64</v>
      </c>
      <c r="B18" s="55" t="s">
        <v>65</v>
      </c>
      <c r="C18" s="54" t="s">
        <v>58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8" t="n">
        <v>0</v>
      </c>
      <c r="P18" s="58" t="n">
        <v>0</v>
      </c>
      <c r="Q18" s="58" t="n">
        <v>0</v>
      </c>
      <c r="R18" s="58" t="n">
        <v>0</v>
      </c>
      <c r="S18" s="58" t="n">
        <v>0</v>
      </c>
      <c r="T18" s="58" t="n">
        <v>0</v>
      </c>
      <c r="U18" s="58" t="n">
        <v>0</v>
      </c>
      <c r="V18" s="58" t="n">
        <v>0</v>
      </c>
      <c r="W18" s="58" t="n">
        <v>0</v>
      </c>
      <c r="X18" s="58" t="n">
        <v>0</v>
      </c>
      <c r="Y18" s="58" t="n">
        <v>0</v>
      </c>
      <c r="Z18" s="58" t="n">
        <v>0</v>
      </c>
      <c r="AA18" s="58" t="n">
        <v>0</v>
      </c>
      <c r="AB18" s="58" t="n">
        <v>0</v>
      </c>
    </row>
    <row r="19" s="151" customFormat="true" ht="31.5" hidden="false" customHeight="false" outlineLevel="0" collapsed="false">
      <c r="A19" s="34" t="s">
        <v>66</v>
      </c>
      <c r="B19" s="35" t="s">
        <v>67</v>
      </c>
      <c r="C19" s="36" t="s">
        <v>58</v>
      </c>
      <c r="D19" s="46" t="n">
        <f aca="false">D64</f>
        <v>0</v>
      </c>
      <c r="E19" s="46" t="n">
        <f aca="false">E64</f>
        <v>0</v>
      </c>
      <c r="F19" s="46" t="n">
        <f aca="false">F64</f>
        <v>0</v>
      </c>
      <c r="G19" s="46" t="n">
        <f aca="false">G64</f>
        <v>0</v>
      </c>
      <c r="H19" s="46" t="n">
        <f aca="false">H64</f>
        <v>0</v>
      </c>
      <c r="I19" s="46" t="n">
        <f aca="false">I64</f>
        <v>0</v>
      </c>
      <c r="J19" s="46" t="n">
        <f aca="false">J64</f>
        <v>0</v>
      </c>
      <c r="K19" s="46" t="n">
        <f aca="false">K64</f>
        <v>0</v>
      </c>
      <c r="L19" s="46" t="n">
        <f aca="false">L64</f>
        <v>1.82</v>
      </c>
      <c r="M19" s="46" t="n">
        <f aca="false">M64</f>
        <v>0</v>
      </c>
      <c r="N19" s="46" t="n">
        <f aca="false">N64</f>
        <v>36.387</v>
      </c>
      <c r="O19" s="46" t="n">
        <f aca="false">O64</f>
        <v>0</v>
      </c>
      <c r="P19" s="46" t="n">
        <f aca="false">P64</f>
        <v>0</v>
      </c>
      <c r="Q19" s="45" t="n">
        <f aca="false">Q64</f>
        <v>10</v>
      </c>
      <c r="R19" s="46" t="n">
        <f aca="false">R64</f>
        <v>0</v>
      </c>
      <c r="S19" s="46" t="n">
        <f aca="false">S64</f>
        <v>0</v>
      </c>
      <c r="T19" s="46" t="n">
        <f aca="false">T64</f>
        <v>0</v>
      </c>
      <c r="U19" s="46" t="n">
        <f aca="false">U64</f>
        <v>0</v>
      </c>
      <c r="V19" s="46" t="n">
        <f aca="false">V64</f>
        <v>0</v>
      </c>
      <c r="W19" s="46" t="n">
        <f aca="false">W64</f>
        <v>0</v>
      </c>
      <c r="X19" s="46" t="n">
        <f aca="false">X64</f>
        <v>0</v>
      </c>
      <c r="Y19" s="46" t="n">
        <f aca="false">Y64</f>
        <v>0</v>
      </c>
      <c r="Z19" s="46" t="n">
        <f aca="false">Z64</f>
        <v>143.550379719194</v>
      </c>
      <c r="AA19" s="46" t="n">
        <f aca="false">AA64</f>
        <v>0</v>
      </c>
      <c r="AB19" s="46" t="n">
        <f aca="false">AB64</f>
        <v>0</v>
      </c>
    </row>
    <row r="20" s="150" customFormat="true" ht="31.5" hidden="false" customHeight="false" outlineLevel="0" collapsed="false">
      <c r="A20" s="122" t="s">
        <v>68</v>
      </c>
      <c r="B20" s="123" t="s">
        <v>69</v>
      </c>
      <c r="C20" s="54" t="s">
        <v>58</v>
      </c>
      <c r="D20" s="124" t="n">
        <v>0</v>
      </c>
      <c r="E20" s="124" t="n">
        <v>0</v>
      </c>
      <c r="F20" s="124" t="n">
        <v>0</v>
      </c>
      <c r="G20" s="124" t="n">
        <v>0</v>
      </c>
      <c r="H20" s="124" t="n">
        <v>0</v>
      </c>
      <c r="I20" s="124" t="n">
        <v>0</v>
      </c>
      <c r="J20" s="124" t="n">
        <v>0</v>
      </c>
      <c r="K20" s="124" t="n">
        <v>0</v>
      </c>
      <c r="L20" s="124" t="n">
        <v>0</v>
      </c>
      <c r="M20" s="124" t="n">
        <v>0</v>
      </c>
      <c r="N20" s="124" t="n">
        <v>0</v>
      </c>
      <c r="O20" s="124" t="n">
        <v>0</v>
      </c>
      <c r="P20" s="124" t="n">
        <v>0</v>
      </c>
      <c r="Q20" s="124" t="n">
        <v>0</v>
      </c>
      <c r="R20" s="124" t="n">
        <v>0</v>
      </c>
      <c r="S20" s="124" t="n">
        <v>0</v>
      </c>
      <c r="T20" s="124" t="n">
        <v>0</v>
      </c>
      <c r="U20" s="124" t="n">
        <v>0</v>
      </c>
      <c r="V20" s="124" t="n">
        <v>0</v>
      </c>
      <c r="W20" s="124" t="n">
        <v>0</v>
      </c>
      <c r="X20" s="124" t="n">
        <v>0</v>
      </c>
      <c r="Y20" s="124" t="n">
        <v>0</v>
      </c>
      <c r="Z20" s="124" t="n">
        <v>0</v>
      </c>
      <c r="AA20" s="124" t="n">
        <v>0</v>
      </c>
      <c r="AB20" s="124" t="n">
        <v>0</v>
      </c>
    </row>
    <row r="21" s="151" customFormat="true" ht="15.75" hidden="false" customHeight="false" outlineLevel="0" collapsed="false">
      <c r="A21" s="34" t="s">
        <v>70</v>
      </c>
      <c r="B21" s="35" t="s">
        <v>71</v>
      </c>
      <c r="C21" s="36" t="s">
        <v>58</v>
      </c>
      <c r="D21" s="46" t="n">
        <v>0</v>
      </c>
      <c r="E21" s="46" t="n">
        <v>0</v>
      </c>
      <c r="F21" s="46" t="n">
        <v>0</v>
      </c>
      <c r="G21" s="46" t="n">
        <v>0</v>
      </c>
      <c r="H21" s="46" t="n">
        <v>0</v>
      </c>
      <c r="I21" s="46" t="n">
        <v>0</v>
      </c>
      <c r="J21" s="46" t="n">
        <v>0</v>
      </c>
      <c r="K21" s="46" t="n">
        <v>0</v>
      </c>
      <c r="L21" s="46" t="n">
        <v>0</v>
      </c>
      <c r="M21" s="46" t="n">
        <v>0</v>
      </c>
      <c r="N21" s="46" t="n">
        <v>0</v>
      </c>
      <c r="O21" s="46" t="n">
        <v>0</v>
      </c>
      <c r="P21" s="46" t="n">
        <v>0</v>
      </c>
      <c r="Q21" s="45" t="n">
        <f aca="false">Q73</f>
        <v>22</v>
      </c>
      <c r="R21" s="46" t="n">
        <v>0</v>
      </c>
      <c r="S21" s="46" t="n">
        <v>0</v>
      </c>
      <c r="T21" s="46" t="n">
        <v>0</v>
      </c>
      <c r="U21" s="46" t="n">
        <v>0</v>
      </c>
      <c r="V21" s="46" t="n">
        <v>0</v>
      </c>
      <c r="W21" s="46" t="n">
        <v>0</v>
      </c>
      <c r="X21" s="46" t="n">
        <v>0</v>
      </c>
      <c r="Y21" s="46" t="n">
        <v>0</v>
      </c>
      <c r="Z21" s="46" t="n">
        <f aca="false">Z73</f>
        <v>42.2085102808062</v>
      </c>
      <c r="AA21" s="46" t="n">
        <v>0</v>
      </c>
      <c r="AB21" s="46" t="n">
        <v>0</v>
      </c>
    </row>
    <row r="22" s="150" customFormat="true" ht="15.75" hidden="false" customHeight="false" outlineLevel="0" collapsed="false">
      <c r="A22" s="54" t="s">
        <v>73</v>
      </c>
      <c r="B22" s="55" t="s">
        <v>74</v>
      </c>
      <c r="C22" s="54" t="s">
        <v>58</v>
      </c>
      <c r="D22" s="54" t="s">
        <v>59</v>
      </c>
      <c r="E22" s="54" t="s">
        <v>59</v>
      </c>
      <c r="F22" s="54" t="s">
        <v>59</v>
      </c>
      <c r="G22" s="54" t="s">
        <v>59</v>
      </c>
      <c r="H22" s="54" t="s">
        <v>59</v>
      </c>
      <c r="I22" s="54" t="s">
        <v>59</v>
      </c>
      <c r="J22" s="54" t="s">
        <v>59</v>
      </c>
      <c r="K22" s="54" t="s">
        <v>59</v>
      </c>
      <c r="L22" s="54" t="s">
        <v>59</v>
      </c>
      <c r="M22" s="54" t="s">
        <v>59</v>
      </c>
      <c r="N22" s="54" t="s">
        <v>59</v>
      </c>
      <c r="O22" s="54" t="s">
        <v>59</v>
      </c>
      <c r="P22" s="54" t="s">
        <v>59</v>
      </c>
      <c r="Q22" s="54" t="s">
        <v>59</v>
      </c>
      <c r="R22" s="54" t="s">
        <v>59</v>
      </c>
      <c r="S22" s="54" t="s">
        <v>59</v>
      </c>
      <c r="T22" s="54" t="s">
        <v>59</v>
      </c>
      <c r="U22" s="54" t="s">
        <v>59</v>
      </c>
      <c r="V22" s="54" t="s">
        <v>59</v>
      </c>
      <c r="W22" s="54" t="s">
        <v>59</v>
      </c>
      <c r="X22" s="54" t="s">
        <v>59</v>
      </c>
      <c r="Y22" s="54" t="s">
        <v>59</v>
      </c>
      <c r="Z22" s="54" t="s">
        <v>59</v>
      </c>
      <c r="AA22" s="54" t="s">
        <v>59</v>
      </c>
      <c r="AB22" s="54" t="s">
        <v>59</v>
      </c>
    </row>
    <row r="23" s="150" customFormat="true" ht="31.5" hidden="false" customHeight="false" outlineLevel="0" collapsed="false">
      <c r="A23" s="54" t="s">
        <v>75</v>
      </c>
      <c r="B23" s="55" t="s">
        <v>76</v>
      </c>
      <c r="C23" s="54" t="s">
        <v>58</v>
      </c>
      <c r="D23" s="54" t="s">
        <v>59</v>
      </c>
      <c r="E23" s="54" t="s">
        <v>59</v>
      </c>
      <c r="F23" s="54" t="s">
        <v>59</v>
      </c>
      <c r="G23" s="54" t="s">
        <v>59</v>
      </c>
      <c r="H23" s="54" t="s">
        <v>59</v>
      </c>
      <c r="I23" s="54" t="s">
        <v>59</v>
      </c>
      <c r="J23" s="54" t="s">
        <v>59</v>
      </c>
      <c r="K23" s="54" t="s">
        <v>59</v>
      </c>
      <c r="L23" s="54" t="s">
        <v>59</v>
      </c>
      <c r="M23" s="54" t="s">
        <v>59</v>
      </c>
      <c r="N23" s="54" t="s">
        <v>59</v>
      </c>
      <c r="O23" s="54" t="s">
        <v>59</v>
      </c>
      <c r="P23" s="54" t="s">
        <v>59</v>
      </c>
      <c r="Q23" s="54" t="s">
        <v>59</v>
      </c>
      <c r="R23" s="54" t="s">
        <v>59</v>
      </c>
      <c r="S23" s="54" t="s">
        <v>59</v>
      </c>
      <c r="T23" s="54" t="s">
        <v>59</v>
      </c>
      <c r="U23" s="54" t="s">
        <v>59</v>
      </c>
      <c r="V23" s="54" t="s">
        <v>59</v>
      </c>
      <c r="W23" s="54" t="s">
        <v>59</v>
      </c>
      <c r="X23" s="54" t="s">
        <v>59</v>
      </c>
      <c r="Y23" s="54" t="s">
        <v>59</v>
      </c>
      <c r="Z23" s="54" t="s">
        <v>59</v>
      </c>
      <c r="AA23" s="54" t="s">
        <v>59</v>
      </c>
      <c r="AB23" s="54" t="s">
        <v>59</v>
      </c>
    </row>
    <row r="24" s="150" customFormat="true" ht="47.25" hidden="false" customHeight="false" outlineLevel="0" collapsed="false">
      <c r="A24" s="54" t="s">
        <v>77</v>
      </c>
      <c r="B24" s="55" t="s">
        <v>78</v>
      </c>
      <c r="C24" s="54" t="s">
        <v>58</v>
      </c>
      <c r="D24" s="54" t="s">
        <v>59</v>
      </c>
      <c r="E24" s="54" t="s">
        <v>59</v>
      </c>
      <c r="F24" s="54" t="s">
        <v>59</v>
      </c>
      <c r="G24" s="54" t="s">
        <v>59</v>
      </c>
      <c r="H24" s="54" t="s">
        <v>59</v>
      </c>
      <c r="I24" s="54" t="s">
        <v>59</v>
      </c>
      <c r="J24" s="54" t="s">
        <v>59</v>
      </c>
      <c r="K24" s="54" t="s">
        <v>59</v>
      </c>
      <c r="L24" s="54" t="s">
        <v>59</v>
      </c>
      <c r="M24" s="54" t="s">
        <v>59</v>
      </c>
      <c r="N24" s="54" t="s">
        <v>59</v>
      </c>
      <c r="O24" s="54" t="s">
        <v>59</v>
      </c>
      <c r="P24" s="54" t="s">
        <v>59</v>
      </c>
      <c r="Q24" s="54" t="s">
        <v>59</v>
      </c>
      <c r="R24" s="54" t="s">
        <v>59</v>
      </c>
      <c r="S24" s="54" t="s">
        <v>59</v>
      </c>
      <c r="T24" s="54" t="s">
        <v>59</v>
      </c>
      <c r="U24" s="54" t="s">
        <v>59</v>
      </c>
      <c r="V24" s="54" t="s">
        <v>59</v>
      </c>
      <c r="W24" s="54" t="s">
        <v>59</v>
      </c>
      <c r="X24" s="54" t="s">
        <v>59</v>
      </c>
      <c r="Y24" s="54" t="s">
        <v>59</v>
      </c>
      <c r="Z24" s="54" t="s">
        <v>59</v>
      </c>
      <c r="AA24" s="54" t="s">
        <v>59</v>
      </c>
      <c r="AB24" s="54" t="s">
        <v>59</v>
      </c>
    </row>
    <row r="25" s="150" customFormat="true" ht="47.25" hidden="false" customHeight="false" outlineLevel="0" collapsed="false">
      <c r="A25" s="54" t="s">
        <v>79</v>
      </c>
      <c r="B25" s="55" t="s">
        <v>80</v>
      </c>
      <c r="C25" s="54" t="s">
        <v>58</v>
      </c>
      <c r="D25" s="54" t="s">
        <v>59</v>
      </c>
      <c r="E25" s="54" t="s">
        <v>59</v>
      </c>
      <c r="F25" s="54" t="s">
        <v>59</v>
      </c>
      <c r="G25" s="54" t="s">
        <v>59</v>
      </c>
      <c r="H25" s="54" t="s">
        <v>59</v>
      </c>
      <c r="I25" s="54" t="s">
        <v>59</v>
      </c>
      <c r="J25" s="54" t="s">
        <v>59</v>
      </c>
      <c r="K25" s="54" t="s">
        <v>59</v>
      </c>
      <c r="L25" s="54" t="s">
        <v>59</v>
      </c>
      <c r="M25" s="54" t="s">
        <v>59</v>
      </c>
      <c r="N25" s="54" t="s">
        <v>59</v>
      </c>
      <c r="O25" s="54" t="s">
        <v>59</v>
      </c>
      <c r="P25" s="54" t="s">
        <v>59</v>
      </c>
      <c r="Q25" s="54" t="s">
        <v>59</v>
      </c>
      <c r="R25" s="54" t="s">
        <v>59</v>
      </c>
      <c r="S25" s="54" t="s">
        <v>59</v>
      </c>
      <c r="T25" s="54" t="s">
        <v>59</v>
      </c>
      <c r="U25" s="54" t="s">
        <v>59</v>
      </c>
      <c r="V25" s="54" t="s">
        <v>59</v>
      </c>
      <c r="W25" s="54" t="s">
        <v>59</v>
      </c>
      <c r="X25" s="54" t="s">
        <v>59</v>
      </c>
      <c r="Y25" s="54" t="s">
        <v>59</v>
      </c>
      <c r="Z25" s="54" t="s">
        <v>59</v>
      </c>
      <c r="AA25" s="54" t="s">
        <v>59</v>
      </c>
      <c r="AB25" s="54" t="s">
        <v>59</v>
      </c>
    </row>
    <row r="26" s="150" customFormat="true" ht="31.5" hidden="false" customHeight="false" outlineLevel="0" collapsed="false">
      <c r="A26" s="54" t="s">
        <v>81</v>
      </c>
      <c r="B26" s="55" t="s">
        <v>82</v>
      </c>
      <c r="C26" s="54" t="s">
        <v>58</v>
      </c>
      <c r="D26" s="54" t="s">
        <v>59</v>
      </c>
      <c r="E26" s="54" t="s">
        <v>59</v>
      </c>
      <c r="F26" s="54" t="s">
        <v>59</v>
      </c>
      <c r="G26" s="54" t="s">
        <v>59</v>
      </c>
      <c r="H26" s="54" t="s">
        <v>59</v>
      </c>
      <c r="I26" s="54" t="s">
        <v>59</v>
      </c>
      <c r="J26" s="54" t="s">
        <v>59</v>
      </c>
      <c r="K26" s="54" t="s">
        <v>59</v>
      </c>
      <c r="L26" s="54" t="s">
        <v>59</v>
      </c>
      <c r="M26" s="54" t="s">
        <v>59</v>
      </c>
      <c r="N26" s="54" t="s">
        <v>59</v>
      </c>
      <c r="O26" s="54" t="s">
        <v>59</v>
      </c>
      <c r="P26" s="54" t="s">
        <v>59</v>
      </c>
      <c r="Q26" s="54" t="s">
        <v>59</v>
      </c>
      <c r="R26" s="54" t="s">
        <v>59</v>
      </c>
      <c r="S26" s="54" t="s">
        <v>59</v>
      </c>
      <c r="T26" s="54" t="s">
        <v>59</v>
      </c>
      <c r="U26" s="54" t="s">
        <v>59</v>
      </c>
      <c r="V26" s="54" t="s">
        <v>59</v>
      </c>
      <c r="W26" s="54" t="s">
        <v>59</v>
      </c>
      <c r="X26" s="54" t="s">
        <v>59</v>
      </c>
      <c r="Y26" s="54" t="s">
        <v>59</v>
      </c>
      <c r="Z26" s="54" t="s">
        <v>59</v>
      </c>
      <c r="AA26" s="54" t="s">
        <v>59</v>
      </c>
      <c r="AB26" s="54" t="s">
        <v>59</v>
      </c>
    </row>
    <row r="27" s="150" customFormat="true" ht="31.5" hidden="false" customHeight="false" outlineLevel="0" collapsed="false">
      <c r="A27" s="54" t="s">
        <v>83</v>
      </c>
      <c r="B27" s="55" t="s">
        <v>84</v>
      </c>
      <c r="C27" s="54" t="s">
        <v>85</v>
      </c>
      <c r="D27" s="54" t="s">
        <v>59</v>
      </c>
      <c r="E27" s="54" t="s">
        <v>59</v>
      </c>
      <c r="F27" s="54" t="s">
        <v>59</v>
      </c>
      <c r="G27" s="54" t="s">
        <v>59</v>
      </c>
      <c r="H27" s="54" t="s">
        <v>59</v>
      </c>
      <c r="I27" s="54" t="s">
        <v>59</v>
      </c>
      <c r="J27" s="54" t="s">
        <v>59</v>
      </c>
      <c r="K27" s="54" t="s">
        <v>59</v>
      </c>
      <c r="L27" s="54" t="s">
        <v>59</v>
      </c>
      <c r="M27" s="54" t="s">
        <v>59</v>
      </c>
      <c r="N27" s="54" t="s">
        <v>59</v>
      </c>
      <c r="O27" s="54" t="s">
        <v>59</v>
      </c>
      <c r="P27" s="54" t="s">
        <v>59</v>
      </c>
      <c r="Q27" s="54" t="s">
        <v>59</v>
      </c>
      <c r="R27" s="54" t="s">
        <v>59</v>
      </c>
      <c r="S27" s="54" t="s">
        <v>59</v>
      </c>
      <c r="T27" s="54" t="s">
        <v>59</v>
      </c>
      <c r="U27" s="54" t="s">
        <v>59</v>
      </c>
      <c r="V27" s="54" t="s">
        <v>59</v>
      </c>
      <c r="W27" s="54" t="s">
        <v>59</v>
      </c>
      <c r="X27" s="54" t="s">
        <v>59</v>
      </c>
      <c r="Y27" s="54" t="s">
        <v>59</v>
      </c>
      <c r="Z27" s="54" t="s">
        <v>59</v>
      </c>
      <c r="AA27" s="54" t="s">
        <v>59</v>
      </c>
      <c r="AB27" s="54" t="s">
        <v>59</v>
      </c>
    </row>
    <row r="28" s="150" customFormat="true" ht="47.25" hidden="false" customHeight="false" outlineLevel="0" collapsed="false">
      <c r="A28" s="54" t="s">
        <v>86</v>
      </c>
      <c r="B28" s="125" t="s">
        <v>87</v>
      </c>
      <c r="C28" s="54" t="s">
        <v>58</v>
      </c>
      <c r="D28" s="54" t="s">
        <v>59</v>
      </c>
      <c r="E28" s="54" t="s">
        <v>59</v>
      </c>
      <c r="F28" s="126" t="s">
        <v>59</v>
      </c>
      <c r="G28" s="54" t="s">
        <v>59</v>
      </c>
      <c r="H28" s="54" t="s">
        <v>59</v>
      </c>
      <c r="I28" s="126" t="s">
        <v>59</v>
      </c>
      <c r="J28" s="54" t="s">
        <v>59</v>
      </c>
      <c r="K28" s="54" t="s">
        <v>59</v>
      </c>
      <c r="L28" s="126" t="s">
        <v>59</v>
      </c>
      <c r="M28" s="54" t="s">
        <v>59</v>
      </c>
      <c r="N28" s="54" t="s">
        <v>59</v>
      </c>
      <c r="O28" s="126" t="s">
        <v>59</v>
      </c>
      <c r="P28" s="54" t="s">
        <v>59</v>
      </c>
      <c r="Q28" s="54" t="s">
        <v>59</v>
      </c>
      <c r="R28" s="54" t="s">
        <v>59</v>
      </c>
      <c r="S28" s="54" t="s">
        <v>59</v>
      </c>
      <c r="T28" s="54" t="s">
        <v>59</v>
      </c>
      <c r="U28" s="54" t="s">
        <v>59</v>
      </c>
      <c r="V28" s="54" t="s">
        <v>59</v>
      </c>
      <c r="W28" s="54" t="s">
        <v>59</v>
      </c>
      <c r="X28" s="54" t="s">
        <v>59</v>
      </c>
      <c r="Y28" s="54" t="s">
        <v>59</v>
      </c>
      <c r="Z28" s="54" t="s">
        <v>59</v>
      </c>
      <c r="AA28" s="54" t="s">
        <v>59</v>
      </c>
      <c r="AB28" s="54" t="s">
        <v>59</v>
      </c>
    </row>
    <row r="29" s="150" customFormat="true" ht="31.5" hidden="false" customHeight="false" outlineLevel="0" collapsed="false">
      <c r="A29" s="54" t="s">
        <v>88</v>
      </c>
      <c r="B29" s="55" t="s">
        <v>89</v>
      </c>
      <c r="C29" s="54" t="s">
        <v>58</v>
      </c>
      <c r="D29" s="54" t="s">
        <v>59</v>
      </c>
      <c r="E29" s="54" t="s">
        <v>59</v>
      </c>
      <c r="F29" s="54" t="s">
        <v>59</v>
      </c>
      <c r="G29" s="54" t="s">
        <v>59</v>
      </c>
      <c r="H29" s="54" t="s">
        <v>59</v>
      </c>
      <c r="I29" s="54" t="s">
        <v>59</v>
      </c>
      <c r="J29" s="54" t="s">
        <v>59</v>
      </c>
      <c r="K29" s="54" t="s">
        <v>59</v>
      </c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54" t="s">
        <v>59</v>
      </c>
      <c r="R29" s="54" t="s">
        <v>59</v>
      </c>
      <c r="S29" s="54" t="s">
        <v>59</v>
      </c>
      <c r="T29" s="54" t="s">
        <v>59</v>
      </c>
      <c r="U29" s="54" t="s">
        <v>59</v>
      </c>
      <c r="V29" s="54" t="s">
        <v>59</v>
      </c>
      <c r="W29" s="54" t="s">
        <v>59</v>
      </c>
      <c r="X29" s="54" t="s">
        <v>59</v>
      </c>
      <c r="Y29" s="54" t="s">
        <v>59</v>
      </c>
      <c r="Z29" s="54" t="s">
        <v>59</v>
      </c>
      <c r="AA29" s="54" t="s">
        <v>59</v>
      </c>
      <c r="AB29" s="54" t="s">
        <v>59</v>
      </c>
    </row>
    <row r="30" s="150" customFormat="true" ht="31.5" hidden="false" customHeight="false" outlineLevel="0" collapsed="false">
      <c r="A30" s="54" t="s">
        <v>90</v>
      </c>
      <c r="B30" s="55" t="s">
        <v>91</v>
      </c>
      <c r="C30" s="54" t="s">
        <v>58</v>
      </c>
      <c r="D30" s="54" t="s">
        <v>59</v>
      </c>
      <c r="E30" s="54" t="s">
        <v>59</v>
      </c>
      <c r="F30" s="54" t="s">
        <v>59</v>
      </c>
      <c r="G30" s="54" t="s">
        <v>59</v>
      </c>
      <c r="H30" s="54" t="s">
        <v>59</v>
      </c>
      <c r="I30" s="54" t="s">
        <v>59</v>
      </c>
      <c r="J30" s="54" t="s">
        <v>59</v>
      </c>
      <c r="K30" s="54" t="s">
        <v>59</v>
      </c>
      <c r="L30" s="54" t="s">
        <v>59</v>
      </c>
      <c r="M30" s="54" t="s">
        <v>59</v>
      </c>
      <c r="N30" s="54" t="s">
        <v>59</v>
      </c>
      <c r="O30" s="54" t="s">
        <v>59</v>
      </c>
      <c r="P30" s="54" t="s">
        <v>59</v>
      </c>
      <c r="Q30" s="54" t="s">
        <v>59</v>
      </c>
      <c r="R30" s="54" t="s">
        <v>59</v>
      </c>
      <c r="S30" s="54" t="s">
        <v>59</v>
      </c>
      <c r="T30" s="54" t="s">
        <v>59</v>
      </c>
      <c r="U30" s="54" t="s">
        <v>59</v>
      </c>
      <c r="V30" s="54" t="s">
        <v>59</v>
      </c>
      <c r="W30" s="54" t="s">
        <v>59</v>
      </c>
      <c r="X30" s="54" t="s">
        <v>59</v>
      </c>
      <c r="Y30" s="54" t="s">
        <v>59</v>
      </c>
      <c r="Z30" s="54" t="s">
        <v>59</v>
      </c>
      <c r="AA30" s="54" t="s">
        <v>59</v>
      </c>
      <c r="AB30" s="54" t="s">
        <v>59</v>
      </c>
    </row>
    <row r="31" s="150" customFormat="true" ht="31.5" hidden="false" customHeight="false" outlineLevel="0" collapsed="false">
      <c r="A31" s="54" t="s">
        <v>92</v>
      </c>
      <c r="B31" s="55" t="s">
        <v>93</v>
      </c>
      <c r="C31" s="54" t="s">
        <v>58</v>
      </c>
      <c r="D31" s="54" t="s">
        <v>59</v>
      </c>
      <c r="E31" s="54" t="s">
        <v>59</v>
      </c>
      <c r="F31" s="54" t="s">
        <v>59</v>
      </c>
      <c r="G31" s="54" t="s">
        <v>59</v>
      </c>
      <c r="H31" s="54" t="s">
        <v>59</v>
      </c>
      <c r="I31" s="54" t="s">
        <v>59</v>
      </c>
      <c r="J31" s="54" t="s">
        <v>59</v>
      </c>
      <c r="K31" s="54" t="s">
        <v>59</v>
      </c>
      <c r="L31" s="54" t="s">
        <v>59</v>
      </c>
      <c r="M31" s="54" t="s">
        <v>59</v>
      </c>
      <c r="N31" s="54" t="s">
        <v>59</v>
      </c>
      <c r="O31" s="54" t="s">
        <v>59</v>
      </c>
      <c r="P31" s="54" t="s">
        <v>59</v>
      </c>
      <c r="Q31" s="54" t="s">
        <v>59</v>
      </c>
      <c r="R31" s="54" t="s">
        <v>59</v>
      </c>
      <c r="S31" s="54" t="s">
        <v>59</v>
      </c>
      <c r="T31" s="54" t="s">
        <v>59</v>
      </c>
      <c r="U31" s="54" t="s">
        <v>59</v>
      </c>
      <c r="V31" s="54" t="s">
        <v>59</v>
      </c>
      <c r="W31" s="54" t="s">
        <v>59</v>
      </c>
      <c r="X31" s="54" t="s">
        <v>59</v>
      </c>
      <c r="Y31" s="54" t="s">
        <v>59</v>
      </c>
      <c r="Z31" s="54" t="s">
        <v>59</v>
      </c>
      <c r="AA31" s="54" t="s">
        <v>59</v>
      </c>
      <c r="AB31" s="54" t="s">
        <v>59</v>
      </c>
    </row>
    <row r="32" s="150" customFormat="true" ht="63" hidden="false" customHeight="false" outlineLevel="0" collapsed="false">
      <c r="A32" s="54" t="s">
        <v>92</v>
      </c>
      <c r="B32" s="55" t="s">
        <v>94</v>
      </c>
      <c r="C32" s="54" t="s">
        <v>58</v>
      </c>
      <c r="D32" s="54" t="s">
        <v>59</v>
      </c>
      <c r="E32" s="54" t="s">
        <v>59</v>
      </c>
      <c r="F32" s="54" t="s">
        <v>59</v>
      </c>
      <c r="G32" s="54" t="s">
        <v>59</v>
      </c>
      <c r="H32" s="54" t="s">
        <v>59</v>
      </c>
      <c r="I32" s="54" t="s">
        <v>59</v>
      </c>
      <c r="J32" s="54" t="s">
        <v>59</v>
      </c>
      <c r="K32" s="54" t="s">
        <v>59</v>
      </c>
      <c r="L32" s="54" t="s">
        <v>59</v>
      </c>
      <c r="M32" s="54" t="s">
        <v>59</v>
      </c>
      <c r="N32" s="54" t="s">
        <v>59</v>
      </c>
      <c r="O32" s="54" t="s">
        <v>59</v>
      </c>
      <c r="P32" s="54" t="s">
        <v>59</v>
      </c>
      <c r="Q32" s="54" t="s">
        <v>59</v>
      </c>
      <c r="R32" s="54" t="s">
        <v>59</v>
      </c>
      <c r="S32" s="54" t="s">
        <v>59</v>
      </c>
      <c r="T32" s="54" t="s">
        <v>59</v>
      </c>
      <c r="U32" s="54" t="s">
        <v>59</v>
      </c>
      <c r="V32" s="54" t="s">
        <v>59</v>
      </c>
      <c r="W32" s="54" t="s">
        <v>59</v>
      </c>
      <c r="X32" s="54" t="s">
        <v>59</v>
      </c>
      <c r="Y32" s="54" t="s">
        <v>59</v>
      </c>
      <c r="Z32" s="54" t="s">
        <v>59</v>
      </c>
      <c r="AA32" s="54" t="s">
        <v>59</v>
      </c>
      <c r="AB32" s="54" t="s">
        <v>59</v>
      </c>
    </row>
    <row r="33" s="150" customFormat="true" ht="63" hidden="false" customHeight="false" outlineLevel="0" collapsed="false">
      <c r="A33" s="54" t="s">
        <v>92</v>
      </c>
      <c r="B33" s="55" t="s">
        <v>95</v>
      </c>
      <c r="C33" s="54" t="s">
        <v>58</v>
      </c>
      <c r="D33" s="54" t="s">
        <v>59</v>
      </c>
      <c r="E33" s="54" t="s">
        <v>59</v>
      </c>
      <c r="F33" s="54" t="s">
        <v>59</v>
      </c>
      <c r="G33" s="54" t="s">
        <v>59</v>
      </c>
      <c r="H33" s="54" t="s">
        <v>59</v>
      </c>
      <c r="I33" s="54" t="s">
        <v>59</v>
      </c>
      <c r="J33" s="54" t="s">
        <v>59</v>
      </c>
      <c r="K33" s="54" t="s">
        <v>59</v>
      </c>
      <c r="L33" s="54" t="s">
        <v>59</v>
      </c>
      <c r="M33" s="54" t="s">
        <v>59</v>
      </c>
      <c r="N33" s="54" t="s">
        <v>59</v>
      </c>
      <c r="O33" s="54" t="s">
        <v>59</v>
      </c>
      <c r="P33" s="54" t="s">
        <v>59</v>
      </c>
      <c r="Q33" s="54" t="s">
        <v>59</v>
      </c>
      <c r="R33" s="54" t="s">
        <v>59</v>
      </c>
      <c r="S33" s="54" t="s">
        <v>59</v>
      </c>
      <c r="T33" s="54" t="s">
        <v>59</v>
      </c>
      <c r="U33" s="54" t="s">
        <v>59</v>
      </c>
      <c r="V33" s="54" t="s">
        <v>59</v>
      </c>
      <c r="W33" s="54" t="s">
        <v>59</v>
      </c>
      <c r="X33" s="54" t="s">
        <v>59</v>
      </c>
      <c r="Y33" s="54" t="s">
        <v>59</v>
      </c>
      <c r="Z33" s="54" t="s">
        <v>59</v>
      </c>
      <c r="AA33" s="54" t="s">
        <v>59</v>
      </c>
      <c r="AB33" s="54" t="s">
        <v>59</v>
      </c>
    </row>
    <row r="34" s="150" customFormat="true" ht="63" hidden="false" customHeight="false" outlineLevel="0" collapsed="false">
      <c r="A34" s="54" t="s">
        <v>92</v>
      </c>
      <c r="B34" s="55" t="s">
        <v>96</v>
      </c>
      <c r="C34" s="54" t="s">
        <v>58</v>
      </c>
      <c r="D34" s="54" t="s">
        <v>59</v>
      </c>
      <c r="E34" s="54" t="s">
        <v>59</v>
      </c>
      <c r="F34" s="54" t="s">
        <v>59</v>
      </c>
      <c r="G34" s="54" t="s">
        <v>59</v>
      </c>
      <c r="H34" s="54" t="s">
        <v>59</v>
      </c>
      <c r="I34" s="54" t="s">
        <v>59</v>
      </c>
      <c r="J34" s="54" t="s">
        <v>59</v>
      </c>
      <c r="K34" s="54" t="s">
        <v>59</v>
      </c>
      <c r="L34" s="54" t="s">
        <v>59</v>
      </c>
      <c r="M34" s="54" t="s">
        <v>59</v>
      </c>
      <c r="N34" s="54" t="s">
        <v>59</v>
      </c>
      <c r="O34" s="54" t="s">
        <v>59</v>
      </c>
      <c r="P34" s="54" t="s">
        <v>59</v>
      </c>
      <c r="Q34" s="54" t="s">
        <v>59</v>
      </c>
      <c r="R34" s="54" t="s">
        <v>59</v>
      </c>
      <c r="S34" s="54" t="s">
        <v>59</v>
      </c>
      <c r="T34" s="54" t="s">
        <v>59</v>
      </c>
      <c r="U34" s="54" t="s">
        <v>59</v>
      </c>
      <c r="V34" s="54" t="s">
        <v>59</v>
      </c>
      <c r="W34" s="54" t="s">
        <v>59</v>
      </c>
      <c r="X34" s="54" t="s">
        <v>59</v>
      </c>
      <c r="Y34" s="54" t="s">
        <v>59</v>
      </c>
      <c r="Z34" s="54" t="s">
        <v>59</v>
      </c>
      <c r="AA34" s="54" t="s">
        <v>59</v>
      </c>
      <c r="AB34" s="54" t="s">
        <v>59</v>
      </c>
    </row>
    <row r="35" s="150" customFormat="true" ht="31.5" hidden="false" customHeight="false" outlineLevel="0" collapsed="false">
      <c r="A35" s="113" t="s">
        <v>97</v>
      </c>
      <c r="B35" s="55" t="s">
        <v>93</v>
      </c>
      <c r="C35" s="113" t="s">
        <v>58</v>
      </c>
      <c r="D35" s="127" t="s">
        <v>59</v>
      </c>
      <c r="E35" s="127" t="s">
        <v>59</v>
      </c>
      <c r="F35" s="54" t="s">
        <v>59</v>
      </c>
      <c r="G35" s="127" t="s">
        <v>59</v>
      </c>
      <c r="H35" s="127" t="s">
        <v>59</v>
      </c>
      <c r="I35" s="54" t="s">
        <v>59</v>
      </c>
      <c r="J35" s="127" t="s">
        <v>59</v>
      </c>
      <c r="K35" s="127" t="s">
        <v>59</v>
      </c>
      <c r="L35" s="54" t="s">
        <v>59</v>
      </c>
      <c r="M35" s="127" t="s">
        <v>59</v>
      </c>
      <c r="N35" s="127" t="s">
        <v>59</v>
      </c>
      <c r="O35" s="54" t="s">
        <v>59</v>
      </c>
      <c r="P35" s="127" t="s">
        <v>59</v>
      </c>
      <c r="Q35" s="127" t="s">
        <v>59</v>
      </c>
      <c r="R35" s="127" t="s">
        <v>59</v>
      </c>
      <c r="S35" s="127" t="s">
        <v>59</v>
      </c>
      <c r="T35" s="127" t="s">
        <v>59</v>
      </c>
      <c r="U35" s="127" t="s">
        <v>59</v>
      </c>
      <c r="V35" s="127" t="s">
        <v>59</v>
      </c>
      <c r="W35" s="127" t="s">
        <v>59</v>
      </c>
      <c r="X35" s="127" t="s">
        <v>59</v>
      </c>
      <c r="Y35" s="127" t="s">
        <v>59</v>
      </c>
      <c r="Z35" s="127" t="s">
        <v>59</v>
      </c>
      <c r="AA35" s="127" t="s">
        <v>59</v>
      </c>
      <c r="AB35" s="127" t="s">
        <v>59</v>
      </c>
    </row>
    <row r="36" s="150" customFormat="true" ht="63" hidden="false" customHeight="false" outlineLevel="0" collapsed="false">
      <c r="A36" s="54" t="s">
        <v>97</v>
      </c>
      <c r="B36" s="55" t="s">
        <v>94</v>
      </c>
      <c r="C36" s="54" t="s">
        <v>58</v>
      </c>
      <c r="D36" s="54" t="s">
        <v>59</v>
      </c>
      <c r="E36" s="54" t="s">
        <v>59</v>
      </c>
      <c r="F36" s="54" t="s">
        <v>59</v>
      </c>
      <c r="G36" s="54" t="s">
        <v>59</v>
      </c>
      <c r="H36" s="54" t="s">
        <v>59</v>
      </c>
      <c r="I36" s="54" t="s">
        <v>59</v>
      </c>
      <c r="J36" s="54" t="s">
        <v>59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54" t="s">
        <v>59</v>
      </c>
      <c r="Q36" s="54" t="s">
        <v>59</v>
      </c>
      <c r="R36" s="54" t="s">
        <v>59</v>
      </c>
      <c r="S36" s="54" t="s">
        <v>59</v>
      </c>
      <c r="T36" s="54" t="s">
        <v>59</v>
      </c>
      <c r="U36" s="54" t="s">
        <v>59</v>
      </c>
      <c r="V36" s="54" t="s">
        <v>59</v>
      </c>
      <c r="W36" s="54" t="s">
        <v>59</v>
      </c>
      <c r="X36" s="54" t="s">
        <v>59</v>
      </c>
      <c r="Y36" s="54" t="s">
        <v>59</v>
      </c>
      <c r="Z36" s="54" t="s">
        <v>59</v>
      </c>
      <c r="AA36" s="54" t="s">
        <v>59</v>
      </c>
      <c r="AB36" s="54" t="s">
        <v>59</v>
      </c>
    </row>
    <row r="37" s="150" customFormat="true" ht="63" hidden="false" customHeight="false" outlineLevel="0" collapsed="false">
      <c r="A37" s="54" t="s">
        <v>97</v>
      </c>
      <c r="B37" s="55" t="s">
        <v>95</v>
      </c>
      <c r="C37" s="54" t="s">
        <v>58</v>
      </c>
      <c r="D37" s="54" t="s">
        <v>59</v>
      </c>
      <c r="E37" s="54" t="s">
        <v>59</v>
      </c>
      <c r="F37" s="54" t="s">
        <v>59</v>
      </c>
      <c r="G37" s="54" t="s">
        <v>59</v>
      </c>
      <c r="H37" s="54" t="s">
        <v>59</v>
      </c>
      <c r="I37" s="54" t="s">
        <v>59</v>
      </c>
      <c r="J37" s="54" t="s">
        <v>59</v>
      </c>
      <c r="K37" s="54" t="s">
        <v>59</v>
      </c>
      <c r="L37" s="54" t="s">
        <v>59</v>
      </c>
      <c r="M37" s="54" t="s">
        <v>59</v>
      </c>
      <c r="N37" s="54" t="s">
        <v>59</v>
      </c>
      <c r="O37" s="54" t="s">
        <v>59</v>
      </c>
      <c r="P37" s="54" t="s">
        <v>59</v>
      </c>
      <c r="Q37" s="54" t="s">
        <v>59</v>
      </c>
      <c r="R37" s="54" t="s">
        <v>59</v>
      </c>
      <c r="S37" s="54" t="s">
        <v>59</v>
      </c>
      <c r="T37" s="54" t="s">
        <v>59</v>
      </c>
      <c r="U37" s="54" t="s">
        <v>59</v>
      </c>
      <c r="V37" s="54" t="s">
        <v>59</v>
      </c>
      <c r="W37" s="54" t="s">
        <v>59</v>
      </c>
      <c r="X37" s="54" t="s">
        <v>59</v>
      </c>
      <c r="Y37" s="54" t="s">
        <v>59</v>
      </c>
      <c r="Z37" s="54" t="s">
        <v>59</v>
      </c>
      <c r="AA37" s="54" t="s">
        <v>59</v>
      </c>
      <c r="AB37" s="54" t="s">
        <v>59</v>
      </c>
    </row>
    <row r="38" s="150" customFormat="true" ht="63" hidden="false" customHeight="false" outlineLevel="0" collapsed="false">
      <c r="A38" s="54" t="s">
        <v>97</v>
      </c>
      <c r="B38" s="55" t="s">
        <v>98</v>
      </c>
      <c r="C38" s="54" t="s">
        <v>58</v>
      </c>
      <c r="D38" s="54" t="s">
        <v>59</v>
      </c>
      <c r="E38" s="54" t="s">
        <v>59</v>
      </c>
      <c r="F38" s="54" t="s">
        <v>59</v>
      </c>
      <c r="G38" s="54" t="s">
        <v>59</v>
      </c>
      <c r="H38" s="54" t="s">
        <v>59</v>
      </c>
      <c r="I38" s="54" t="s">
        <v>59</v>
      </c>
      <c r="J38" s="54" t="s">
        <v>59</v>
      </c>
      <c r="K38" s="54" t="s">
        <v>59</v>
      </c>
      <c r="L38" s="54" t="s">
        <v>59</v>
      </c>
      <c r="M38" s="54" t="s">
        <v>59</v>
      </c>
      <c r="N38" s="54" t="s">
        <v>59</v>
      </c>
      <c r="O38" s="54" t="s">
        <v>59</v>
      </c>
      <c r="P38" s="54" t="s">
        <v>59</v>
      </c>
      <c r="Q38" s="54" t="s">
        <v>59</v>
      </c>
      <c r="R38" s="54" t="s">
        <v>59</v>
      </c>
      <c r="S38" s="54" t="s">
        <v>59</v>
      </c>
      <c r="T38" s="54" t="s">
        <v>59</v>
      </c>
      <c r="U38" s="54" t="s">
        <v>59</v>
      </c>
      <c r="V38" s="54" t="s">
        <v>59</v>
      </c>
      <c r="W38" s="54" t="s">
        <v>59</v>
      </c>
      <c r="X38" s="54" t="s">
        <v>59</v>
      </c>
      <c r="Y38" s="54" t="s">
        <v>59</v>
      </c>
      <c r="Z38" s="54" t="s">
        <v>59</v>
      </c>
      <c r="AA38" s="54" t="s">
        <v>59</v>
      </c>
      <c r="AB38" s="54" t="s">
        <v>59</v>
      </c>
    </row>
    <row r="39" s="150" customFormat="true" ht="63" hidden="false" customHeight="false" outlineLevel="0" collapsed="false">
      <c r="A39" s="54" t="s">
        <v>99</v>
      </c>
      <c r="B39" s="55" t="s">
        <v>100</v>
      </c>
      <c r="C39" s="54" t="s">
        <v>58</v>
      </c>
      <c r="D39" s="54" t="s">
        <v>59</v>
      </c>
      <c r="E39" s="54" t="s">
        <v>59</v>
      </c>
      <c r="F39" s="54" t="s">
        <v>59</v>
      </c>
      <c r="G39" s="54" t="s">
        <v>59</v>
      </c>
      <c r="H39" s="54" t="s">
        <v>59</v>
      </c>
      <c r="I39" s="54" t="s">
        <v>59</v>
      </c>
      <c r="J39" s="54" t="s">
        <v>59</v>
      </c>
      <c r="K39" s="54" t="s">
        <v>59</v>
      </c>
      <c r="L39" s="54" t="s">
        <v>59</v>
      </c>
      <c r="M39" s="54" t="s">
        <v>59</v>
      </c>
      <c r="N39" s="54" t="s">
        <v>59</v>
      </c>
      <c r="O39" s="54" t="s">
        <v>59</v>
      </c>
      <c r="P39" s="54" t="s">
        <v>59</v>
      </c>
      <c r="Q39" s="54" t="s">
        <v>59</v>
      </c>
      <c r="R39" s="54" t="s">
        <v>59</v>
      </c>
      <c r="S39" s="54" t="s">
        <v>59</v>
      </c>
      <c r="T39" s="54" t="s">
        <v>59</v>
      </c>
      <c r="U39" s="54" t="s">
        <v>59</v>
      </c>
      <c r="V39" s="54" t="s">
        <v>59</v>
      </c>
      <c r="W39" s="54" t="s">
        <v>59</v>
      </c>
      <c r="X39" s="54" t="s">
        <v>59</v>
      </c>
      <c r="Y39" s="54" t="s">
        <v>59</v>
      </c>
      <c r="Z39" s="54" t="s">
        <v>59</v>
      </c>
      <c r="AA39" s="54" t="s">
        <v>59</v>
      </c>
      <c r="AB39" s="54" t="s">
        <v>59</v>
      </c>
    </row>
    <row r="40" s="150" customFormat="true" ht="47.25" hidden="false" customHeight="false" outlineLevel="0" collapsed="false">
      <c r="A40" s="54" t="s">
        <v>101</v>
      </c>
      <c r="B40" s="55" t="s">
        <v>102</v>
      </c>
      <c r="C40" s="54" t="s">
        <v>58</v>
      </c>
      <c r="D40" s="54" t="s">
        <v>59</v>
      </c>
      <c r="E40" s="54" t="s">
        <v>59</v>
      </c>
      <c r="F40" s="54" t="s">
        <v>59</v>
      </c>
      <c r="G40" s="54" t="s">
        <v>59</v>
      </c>
      <c r="H40" s="54" t="s">
        <v>59</v>
      </c>
      <c r="I40" s="54" t="s">
        <v>59</v>
      </c>
      <c r="J40" s="54" t="s">
        <v>59</v>
      </c>
      <c r="K40" s="54" t="s">
        <v>59</v>
      </c>
      <c r="L40" s="54" t="s">
        <v>59</v>
      </c>
      <c r="M40" s="54" t="s">
        <v>59</v>
      </c>
      <c r="N40" s="54" t="s">
        <v>59</v>
      </c>
      <c r="O40" s="54" t="s">
        <v>59</v>
      </c>
      <c r="P40" s="54" t="s">
        <v>59</v>
      </c>
      <c r="Q40" s="54" t="s">
        <v>59</v>
      </c>
      <c r="R40" s="54" t="s">
        <v>59</v>
      </c>
      <c r="S40" s="54" t="s">
        <v>59</v>
      </c>
      <c r="T40" s="54" t="s">
        <v>59</v>
      </c>
      <c r="U40" s="54" t="s">
        <v>59</v>
      </c>
      <c r="V40" s="54" t="s">
        <v>59</v>
      </c>
      <c r="W40" s="54" t="s">
        <v>59</v>
      </c>
      <c r="X40" s="54" t="s">
        <v>59</v>
      </c>
      <c r="Y40" s="54" t="s">
        <v>59</v>
      </c>
      <c r="Z40" s="54" t="s">
        <v>59</v>
      </c>
      <c r="AA40" s="54" t="s">
        <v>59</v>
      </c>
      <c r="AB40" s="54" t="s">
        <v>59</v>
      </c>
    </row>
    <row r="41" s="150" customFormat="true" ht="47.25" hidden="false" customHeight="false" outlineLevel="0" collapsed="false">
      <c r="A41" s="54" t="s">
        <v>103</v>
      </c>
      <c r="B41" s="55" t="s">
        <v>104</v>
      </c>
      <c r="C41" s="54" t="s">
        <v>58</v>
      </c>
      <c r="D41" s="54" t="s">
        <v>59</v>
      </c>
      <c r="E41" s="54" t="s">
        <v>59</v>
      </c>
      <c r="F41" s="54" t="s">
        <v>59</v>
      </c>
      <c r="G41" s="54" t="s">
        <v>59</v>
      </c>
      <c r="H41" s="54" t="s">
        <v>59</v>
      </c>
      <c r="I41" s="54" t="s">
        <v>59</v>
      </c>
      <c r="J41" s="54" t="s">
        <v>59</v>
      </c>
      <c r="K41" s="54" t="s">
        <v>59</v>
      </c>
      <c r="L41" s="54" t="s">
        <v>59</v>
      </c>
      <c r="M41" s="54" t="s">
        <v>59</v>
      </c>
      <c r="N41" s="54" t="s">
        <v>59</v>
      </c>
      <c r="O41" s="54" t="s">
        <v>59</v>
      </c>
      <c r="P41" s="54" t="s">
        <v>59</v>
      </c>
      <c r="Q41" s="54" t="s">
        <v>59</v>
      </c>
      <c r="R41" s="54" t="s">
        <v>59</v>
      </c>
      <c r="S41" s="54" t="s">
        <v>59</v>
      </c>
      <c r="T41" s="54" t="s">
        <v>59</v>
      </c>
      <c r="U41" s="54" t="s">
        <v>59</v>
      </c>
      <c r="V41" s="54" t="s">
        <v>59</v>
      </c>
      <c r="W41" s="54" t="s">
        <v>59</v>
      </c>
      <c r="X41" s="54" t="s">
        <v>59</v>
      </c>
      <c r="Y41" s="54" t="s">
        <v>59</v>
      </c>
      <c r="Z41" s="54" t="s">
        <v>59</v>
      </c>
      <c r="AA41" s="54" t="s">
        <v>59</v>
      </c>
      <c r="AB41" s="54" t="s">
        <v>59</v>
      </c>
    </row>
    <row r="42" s="150" customFormat="true" ht="31.5" hidden="false" customHeight="false" outlineLevel="0" collapsed="false">
      <c r="A42" s="54" t="s">
        <v>105</v>
      </c>
      <c r="B42" s="55" t="s">
        <v>106</v>
      </c>
      <c r="C42" s="54" t="s">
        <v>58</v>
      </c>
      <c r="D42" s="58" t="n">
        <f aca="false">D43+D50+D53+D62</f>
        <v>0</v>
      </c>
      <c r="E42" s="58" t="n">
        <f aca="false">E43+E50+E53+E62</f>
        <v>0</v>
      </c>
      <c r="F42" s="58" t="n">
        <f aca="false">F43+F50+F53+F62</f>
        <v>0</v>
      </c>
      <c r="G42" s="58" t="n">
        <f aca="false">G43+G50+G53+G62</f>
        <v>0</v>
      </c>
      <c r="H42" s="58" t="n">
        <f aca="false">H43+H50+H53+H62</f>
        <v>0</v>
      </c>
      <c r="I42" s="58" t="n">
        <f aca="false">I43+I50+I53+I62</f>
        <v>0</v>
      </c>
      <c r="J42" s="58" t="n">
        <f aca="false">J43+J50+J53+J62</f>
        <v>0</v>
      </c>
      <c r="K42" s="58" t="n">
        <f aca="false">K43+K50+K53+K62</f>
        <v>0</v>
      </c>
      <c r="L42" s="58" t="n">
        <f aca="false">L43+L50+L53+L62</f>
        <v>0</v>
      </c>
      <c r="M42" s="58" t="n">
        <f aca="false">M43+M46</f>
        <v>0</v>
      </c>
      <c r="N42" s="58" t="n">
        <f aca="false">N43+N50+N53+N62</f>
        <v>0</v>
      </c>
      <c r="O42" s="58" t="n">
        <f aca="false">O43+O50+O53+O62</f>
        <v>0</v>
      </c>
      <c r="P42" s="58" t="n">
        <f aca="false">P43+P50+P53+P62</f>
        <v>0</v>
      </c>
      <c r="Q42" s="58" t="n">
        <f aca="false">Q43+Q50+Q53+Q62</f>
        <v>0</v>
      </c>
      <c r="R42" s="58" t="n">
        <f aca="false">R43+R50+R53+R62</f>
        <v>0</v>
      </c>
      <c r="S42" s="58" t="n">
        <f aca="false">S43+S50+S53+S62</f>
        <v>0</v>
      </c>
      <c r="T42" s="58" t="n">
        <f aca="false">T43+T50+T53+T62</f>
        <v>0</v>
      </c>
      <c r="U42" s="58" t="n">
        <f aca="false">U43+U50+U53+U62</f>
        <v>0</v>
      </c>
      <c r="V42" s="58" t="n">
        <f aca="false">V43+V50+V53+V62</f>
        <v>0</v>
      </c>
      <c r="W42" s="58" t="n">
        <f aca="false">W43+W50+W53+W62</f>
        <v>0</v>
      </c>
      <c r="X42" s="58" t="n">
        <f aca="false">X43+X50+X53+X62</f>
        <v>0</v>
      </c>
      <c r="Y42" s="58" t="n">
        <f aca="false">Y43+Y50+Y53+Y62</f>
        <v>0</v>
      </c>
      <c r="Z42" s="58" t="n">
        <f aca="false">Z43+Z50+Z53+Z62</f>
        <v>0</v>
      </c>
      <c r="AA42" s="58" t="n">
        <f aca="false">AA43+AA50+AA53+AA62</f>
        <v>0</v>
      </c>
      <c r="AB42" s="58" t="n">
        <f aca="false">AB43+AB50+AB53+AB62</f>
        <v>0</v>
      </c>
    </row>
    <row r="43" s="150" customFormat="true" ht="47.25" hidden="false" customHeight="false" outlineLevel="0" collapsed="false">
      <c r="A43" s="54" t="s">
        <v>107</v>
      </c>
      <c r="B43" s="55" t="s">
        <v>108</v>
      </c>
      <c r="C43" s="54" t="s">
        <v>58</v>
      </c>
      <c r="D43" s="58" t="n">
        <f aca="false">D44+D49</f>
        <v>0</v>
      </c>
      <c r="E43" s="58" t="n">
        <f aca="false">E44+E49</f>
        <v>0</v>
      </c>
      <c r="F43" s="58" t="n">
        <f aca="false">F44+F49</f>
        <v>0</v>
      </c>
      <c r="G43" s="58" t="n">
        <f aca="false">G44+G49</f>
        <v>0</v>
      </c>
      <c r="H43" s="58" t="n">
        <f aca="false">H44+H49</f>
        <v>0</v>
      </c>
      <c r="I43" s="58" t="n">
        <f aca="false">I44+I49</f>
        <v>0</v>
      </c>
      <c r="J43" s="58" t="n">
        <f aca="false">J44+J49</f>
        <v>0</v>
      </c>
      <c r="K43" s="58" t="n">
        <f aca="false">K44+K49</f>
        <v>0</v>
      </c>
      <c r="L43" s="58" t="n">
        <v>0</v>
      </c>
      <c r="M43" s="58" t="n">
        <f aca="false">M44+M49</f>
        <v>0</v>
      </c>
      <c r="N43" s="58" t="n">
        <f aca="false">N44+N49</f>
        <v>0</v>
      </c>
      <c r="O43" s="58" t="n">
        <f aca="false">O44+O49</f>
        <v>0</v>
      </c>
      <c r="P43" s="58" t="n">
        <f aca="false">P44+P49</f>
        <v>0</v>
      </c>
      <c r="Q43" s="58" t="n">
        <f aca="false">Q44+Q49</f>
        <v>0</v>
      </c>
      <c r="R43" s="58" t="n">
        <f aca="false">R44+R49</f>
        <v>0</v>
      </c>
      <c r="S43" s="58" t="n">
        <f aca="false">S44+S49</f>
        <v>0</v>
      </c>
      <c r="T43" s="58" t="n">
        <f aca="false">T44+T49</f>
        <v>0</v>
      </c>
      <c r="U43" s="58" t="n">
        <f aca="false">U44+U49</f>
        <v>0</v>
      </c>
      <c r="V43" s="58" t="n">
        <f aca="false">V44+V49</f>
        <v>0</v>
      </c>
      <c r="W43" s="58" t="n">
        <f aca="false">W44+W49</f>
        <v>0</v>
      </c>
      <c r="X43" s="58" t="n">
        <f aca="false">X44+X49</f>
        <v>0</v>
      </c>
      <c r="Y43" s="58" t="n">
        <f aca="false">Y44+Y49</f>
        <v>0</v>
      </c>
      <c r="Z43" s="58" t="n">
        <f aca="false">Z44+Z49</f>
        <v>0</v>
      </c>
      <c r="AA43" s="58" t="n">
        <f aca="false">AA44+AA49</f>
        <v>0</v>
      </c>
      <c r="AB43" s="58" t="n">
        <f aca="false">AB44+AB49</f>
        <v>0</v>
      </c>
    </row>
    <row r="44" s="150" customFormat="true" ht="31.5" hidden="false" customHeight="false" outlineLevel="0" collapsed="false">
      <c r="A44" s="54" t="s">
        <v>109</v>
      </c>
      <c r="B44" s="55" t="s">
        <v>110</v>
      </c>
      <c r="C44" s="54" t="s">
        <v>58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58" t="n">
        <v>0</v>
      </c>
      <c r="P44" s="58" t="n">
        <v>0</v>
      </c>
      <c r="Q44" s="58" t="n">
        <v>0</v>
      </c>
      <c r="R44" s="58" t="n">
        <v>0</v>
      </c>
      <c r="S44" s="58" t="n">
        <v>0</v>
      </c>
      <c r="T44" s="58" t="n">
        <v>0</v>
      </c>
      <c r="U44" s="58" t="n">
        <v>0</v>
      </c>
      <c r="V44" s="58" t="n">
        <v>0</v>
      </c>
      <c r="W44" s="58" t="n">
        <v>0</v>
      </c>
      <c r="X44" s="58" t="n">
        <v>0</v>
      </c>
      <c r="Y44" s="58" t="n">
        <v>0</v>
      </c>
      <c r="Z44" s="58" t="n">
        <v>0</v>
      </c>
      <c r="AA44" s="58" t="n">
        <v>0</v>
      </c>
      <c r="AB44" s="58" t="n">
        <v>0</v>
      </c>
    </row>
    <row r="45" s="150" customFormat="true" ht="31.5" hidden="false" customHeight="false" outlineLevel="0" collapsed="false">
      <c r="A45" s="54" t="s">
        <v>111</v>
      </c>
      <c r="B45" s="55" t="s">
        <v>112</v>
      </c>
      <c r="C45" s="54" t="s">
        <v>58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  <c r="T45" s="58" t="n">
        <v>0</v>
      </c>
      <c r="U45" s="58" t="n">
        <v>0</v>
      </c>
      <c r="V45" s="58" t="n">
        <v>0</v>
      </c>
      <c r="W45" s="58" t="n">
        <v>0</v>
      </c>
      <c r="X45" s="58" t="n">
        <v>0</v>
      </c>
      <c r="Y45" s="58" t="n">
        <v>0</v>
      </c>
      <c r="Z45" s="58" t="n">
        <v>0</v>
      </c>
      <c r="AA45" s="58" t="n">
        <v>0</v>
      </c>
      <c r="AB45" s="58" t="n">
        <v>0</v>
      </c>
    </row>
    <row r="46" s="150" customFormat="true" ht="31.5" hidden="false" customHeight="false" outlineLevel="0" collapsed="false">
      <c r="A46" s="54" t="s">
        <v>113</v>
      </c>
      <c r="B46" s="55" t="s">
        <v>114</v>
      </c>
      <c r="C46" s="54" t="s">
        <v>58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f aca="false">M47</f>
        <v>0</v>
      </c>
      <c r="N46" s="58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  <c r="T46" s="58" t="n">
        <v>0</v>
      </c>
      <c r="U46" s="58" t="n">
        <v>0</v>
      </c>
      <c r="V46" s="58" t="n">
        <v>0</v>
      </c>
      <c r="W46" s="58" t="n">
        <v>0</v>
      </c>
      <c r="X46" s="58" t="n">
        <v>0</v>
      </c>
      <c r="Y46" s="58" t="n">
        <v>0</v>
      </c>
      <c r="Z46" s="58" t="n">
        <v>0</v>
      </c>
      <c r="AA46" s="58" t="n">
        <v>0</v>
      </c>
      <c r="AB46" s="58" t="n">
        <v>0</v>
      </c>
    </row>
    <row r="47" s="150" customFormat="true" ht="15.75" hidden="false" customHeight="false" outlineLevel="0" collapsed="false">
      <c r="A47" s="54" t="s">
        <v>115</v>
      </c>
      <c r="B47" s="55" t="s">
        <v>116</v>
      </c>
      <c r="C47" s="54" t="s">
        <v>58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58" t="n">
        <v>0</v>
      </c>
      <c r="P47" s="58" t="n">
        <v>0</v>
      </c>
      <c r="Q47" s="58" t="n">
        <v>0</v>
      </c>
      <c r="R47" s="58" t="n">
        <v>0</v>
      </c>
      <c r="S47" s="58" t="n">
        <v>0</v>
      </c>
      <c r="T47" s="58" t="n">
        <v>0</v>
      </c>
      <c r="U47" s="58" t="n">
        <v>0</v>
      </c>
      <c r="V47" s="58" t="n">
        <v>0</v>
      </c>
      <c r="W47" s="58" t="n">
        <v>0</v>
      </c>
      <c r="X47" s="58" t="n">
        <v>0</v>
      </c>
      <c r="Y47" s="58" t="n">
        <v>0</v>
      </c>
      <c r="Z47" s="58" t="n">
        <v>0</v>
      </c>
      <c r="AA47" s="58" t="n">
        <v>0</v>
      </c>
      <c r="AB47" s="58" t="n">
        <v>0</v>
      </c>
    </row>
    <row r="48" s="150" customFormat="true" ht="31.5" hidden="false" customHeight="false" outlineLevel="0" collapsed="false">
      <c r="A48" s="54" t="s">
        <v>117</v>
      </c>
      <c r="B48" s="55" t="s">
        <v>118</v>
      </c>
      <c r="C48" s="54" t="s">
        <v>58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>
        <v>0</v>
      </c>
      <c r="U48" s="58" t="n">
        <v>0</v>
      </c>
      <c r="V48" s="58" t="n">
        <v>0</v>
      </c>
      <c r="W48" s="58" t="n">
        <v>0</v>
      </c>
      <c r="X48" s="58" t="n">
        <v>0</v>
      </c>
      <c r="Y48" s="58" t="n">
        <v>0</v>
      </c>
      <c r="Z48" s="58" t="n">
        <v>0</v>
      </c>
      <c r="AA48" s="58" t="n">
        <v>0</v>
      </c>
      <c r="AB48" s="58" t="n">
        <v>0</v>
      </c>
    </row>
    <row r="49" s="150" customFormat="true" ht="31.5" hidden="false" customHeight="false" outlineLevel="0" collapsed="false">
      <c r="A49" s="54" t="s">
        <v>119</v>
      </c>
      <c r="B49" s="54" t="s">
        <v>120</v>
      </c>
      <c r="C49" s="54" t="s">
        <v>58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58" t="n">
        <v>0</v>
      </c>
      <c r="P49" s="58" t="n">
        <v>0</v>
      </c>
      <c r="Q49" s="58" t="n">
        <v>0</v>
      </c>
      <c r="R49" s="58" t="n">
        <v>0</v>
      </c>
      <c r="S49" s="58" t="n">
        <v>0</v>
      </c>
      <c r="T49" s="58" t="n">
        <v>0</v>
      </c>
      <c r="U49" s="58" t="n">
        <v>0</v>
      </c>
      <c r="V49" s="58" t="n">
        <v>0</v>
      </c>
      <c r="W49" s="58" t="n">
        <v>0</v>
      </c>
      <c r="X49" s="58" t="n">
        <v>0</v>
      </c>
      <c r="Y49" s="58" t="n">
        <v>0</v>
      </c>
      <c r="Z49" s="58" t="n">
        <v>0</v>
      </c>
      <c r="AA49" s="58" t="n">
        <v>0</v>
      </c>
      <c r="AB49" s="58" t="n">
        <v>0</v>
      </c>
    </row>
    <row r="50" s="150" customFormat="true" ht="31.5" hidden="false" customHeight="false" outlineLevel="0" collapsed="false">
      <c r="A50" s="54" t="s">
        <v>121</v>
      </c>
      <c r="B50" s="55" t="s">
        <v>122</v>
      </c>
      <c r="C50" s="54" t="s">
        <v>58</v>
      </c>
      <c r="D50" s="58" t="n">
        <v>0</v>
      </c>
      <c r="E50" s="58" t="n">
        <v>0</v>
      </c>
      <c r="F50" s="58" t="n">
        <v>0</v>
      </c>
      <c r="G50" s="58" t="n">
        <v>0</v>
      </c>
      <c r="H50" s="58" t="n">
        <v>0</v>
      </c>
      <c r="I50" s="58" t="n">
        <v>0</v>
      </c>
      <c r="J50" s="58" t="n">
        <v>0</v>
      </c>
      <c r="K50" s="58" t="n">
        <v>0</v>
      </c>
      <c r="L50" s="58" t="n">
        <v>0</v>
      </c>
      <c r="M50" s="58" t="n">
        <v>0</v>
      </c>
      <c r="N50" s="58" t="n">
        <v>0</v>
      </c>
      <c r="O50" s="58" t="n">
        <v>0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>
        <v>0</v>
      </c>
      <c r="U50" s="58" t="n">
        <v>0</v>
      </c>
      <c r="V50" s="58" t="n">
        <v>0</v>
      </c>
      <c r="W50" s="58" t="n">
        <v>0</v>
      </c>
      <c r="X50" s="58" t="n">
        <v>0</v>
      </c>
      <c r="Y50" s="58" t="n">
        <v>0</v>
      </c>
      <c r="Z50" s="58" t="n">
        <v>0</v>
      </c>
      <c r="AA50" s="58" t="n">
        <v>0</v>
      </c>
      <c r="AB50" s="58" t="n">
        <v>0</v>
      </c>
    </row>
    <row r="51" s="150" customFormat="true" ht="31.5" hidden="false" customHeight="false" outlineLevel="0" collapsed="false">
      <c r="A51" s="54" t="s">
        <v>123</v>
      </c>
      <c r="B51" s="55" t="s">
        <v>124</v>
      </c>
      <c r="C51" s="54" t="s">
        <v>58</v>
      </c>
      <c r="D51" s="58" t="n">
        <v>0</v>
      </c>
      <c r="E51" s="58" t="n">
        <v>0</v>
      </c>
      <c r="F51" s="58" t="n">
        <v>0</v>
      </c>
      <c r="G51" s="58" t="n">
        <v>0</v>
      </c>
      <c r="H51" s="58" t="n">
        <v>0</v>
      </c>
      <c r="I51" s="58" t="n">
        <v>0</v>
      </c>
      <c r="J51" s="58" t="n">
        <v>0</v>
      </c>
      <c r="K51" s="58" t="n">
        <v>0</v>
      </c>
      <c r="L51" s="58" t="n">
        <v>0</v>
      </c>
      <c r="M51" s="58" t="n">
        <v>0</v>
      </c>
      <c r="N51" s="58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  <c r="T51" s="58" t="n">
        <v>0</v>
      </c>
      <c r="U51" s="58" t="n">
        <v>0</v>
      </c>
      <c r="V51" s="58" t="n">
        <v>0</v>
      </c>
      <c r="W51" s="58" t="n">
        <v>0</v>
      </c>
      <c r="X51" s="58" t="n">
        <v>0</v>
      </c>
      <c r="Y51" s="58" t="n">
        <v>0</v>
      </c>
      <c r="Z51" s="58" t="n">
        <v>0</v>
      </c>
      <c r="AA51" s="58" t="n">
        <v>0</v>
      </c>
      <c r="AB51" s="58" t="n">
        <v>0</v>
      </c>
    </row>
    <row r="52" s="150" customFormat="true" ht="31.5" hidden="false" customHeight="false" outlineLevel="0" collapsed="false">
      <c r="A52" s="54" t="s">
        <v>125</v>
      </c>
      <c r="B52" s="55" t="s">
        <v>126</v>
      </c>
      <c r="C52" s="54" t="s">
        <v>58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>
        <v>0</v>
      </c>
      <c r="U52" s="58" t="n">
        <v>0</v>
      </c>
      <c r="V52" s="58" t="n">
        <v>0</v>
      </c>
      <c r="W52" s="58" t="n">
        <v>0</v>
      </c>
      <c r="X52" s="58" t="n">
        <v>0</v>
      </c>
      <c r="Y52" s="58" t="n">
        <v>0</v>
      </c>
      <c r="Z52" s="58" t="n">
        <v>0</v>
      </c>
      <c r="AA52" s="58" t="n">
        <v>0</v>
      </c>
      <c r="AB52" s="58" t="n">
        <v>0</v>
      </c>
    </row>
    <row r="53" s="150" customFormat="true" ht="31.5" hidden="false" customHeight="false" outlineLevel="0" collapsed="false">
      <c r="A53" s="54" t="s">
        <v>127</v>
      </c>
      <c r="B53" s="55" t="s">
        <v>128</v>
      </c>
      <c r="C53" s="54" t="s">
        <v>58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  <c r="T53" s="58" t="n">
        <v>0</v>
      </c>
      <c r="U53" s="58" t="n">
        <v>0</v>
      </c>
      <c r="V53" s="58" t="n">
        <v>0</v>
      </c>
      <c r="W53" s="58" t="n">
        <v>0</v>
      </c>
      <c r="X53" s="58" t="n">
        <v>0</v>
      </c>
      <c r="Y53" s="58" t="n">
        <v>0</v>
      </c>
      <c r="Z53" s="58" t="n">
        <v>0</v>
      </c>
      <c r="AA53" s="58" t="n">
        <v>0</v>
      </c>
      <c r="AB53" s="58" t="n">
        <v>0</v>
      </c>
    </row>
    <row r="54" s="150" customFormat="true" ht="31.5" hidden="false" customHeight="false" outlineLevel="0" collapsed="false">
      <c r="A54" s="54" t="s">
        <v>129</v>
      </c>
      <c r="B54" s="55" t="s">
        <v>130</v>
      </c>
      <c r="C54" s="54" t="s">
        <v>58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  <c r="T54" s="58" t="n">
        <v>0</v>
      </c>
      <c r="U54" s="58" t="n">
        <v>0</v>
      </c>
      <c r="V54" s="58" t="n">
        <v>0</v>
      </c>
      <c r="W54" s="58" t="n">
        <v>0</v>
      </c>
      <c r="X54" s="58" t="n">
        <v>0</v>
      </c>
      <c r="Y54" s="58" t="n">
        <v>0</v>
      </c>
      <c r="Z54" s="58" t="n">
        <v>0</v>
      </c>
      <c r="AA54" s="58" t="n">
        <v>0</v>
      </c>
      <c r="AB54" s="58" t="n">
        <v>0</v>
      </c>
    </row>
    <row r="55" s="150" customFormat="true" ht="31.5" hidden="false" customHeight="false" outlineLevel="0" collapsed="false">
      <c r="A55" s="54" t="s">
        <v>131</v>
      </c>
      <c r="B55" s="55" t="s">
        <v>132</v>
      </c>
      <c r="C55" s="54" t="s">
        <v>58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  <c r="T55" s="58" t="n">
        <v>0</v>
      </c>
      <c r="U55" s="58" t="n">
        <v>0</v>
      </c>
      <c r="V55" s="58" t="n">
        <v>0</v>
      </c>
      <c r="W55" s="58" t="n">
        <v>0</v>
      </c>
      <c r="X55" s="58" t="n">
        <v>0</v>
      </c>
      <c r="Y55" s="58" t="n">
        <v>0</v>
      </c>
      <c r="Z55" s="58" t="n">
        <v>0</v>
      </c>
      <c r="AA55" s="58" t="n">
        <v>0</v>
      </c>
      <c r="AB55" s="58" t="n">
        <v>0</v>
      </c>
    </row>
    <row r="56" s="150" customFormat="true" ht="31.5" hidden="false" customHeight="false" outlineLevel="0" collapsed="false">
      <c r="A56" s="54" t="s">
        <v>133</v>
      </c>
      <c r="B56" s="55" t="s">
        <v>134</v>
      </c>
      <c r="C56" s="54" t="s">
        <v>58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  <c r="T56" s="58" t="n">
        <v>0</v>
      </c>
      <c r="U56" s="58" t="n">
        <v>0</v>
      </c>
      <c r="V56" s="58" t="n">
        <v>0</v>
      </c>
      <c r="W56" s="58" t="n">
        <v>0</v>
      </c>
      <c r="X56" s="58" t="n">
        <v>0</v>
      </c>
      <c r="Y56" s="58" t="n">
        <v>0</v>
      </c>
      <c r="Z56" s="58" t="n">
        <v>0</v>
      </c>
      <c r="AA56" s="58" t="n">
        <v>0</v>
      </c>
      <c r="AB56" s="58" t="n">
        <v>0</v>
      </c>
    </row>
    <row r="57" s="150" customFormat="true" ht="31.5" hidden="false" customHeight="false" outlineLevel="0" collapsed="false">
      <c r="A57" s="54" t="s">
        <v>135</v>
      </c>
      <c r="B57" s="55" t="s">
        <v>136</v>
      </c>
      <c r="C57" s="54" t="s">
        <v>58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  <c r="T57" s="58" t="n">
        <v>0</v>
      </c>
      <c r="U57" s="58" t="n">
        <v>0</v>
      </c>
      <c r="V57" s="58" t="n">
        <v>0</v>
      </c>
      <c r="W57" s="58" t="n">
        <v>0</v>
      </c>
      <c r="X57" s="58" t="n">
        <v>0</v>
      </c>
      <c r="Y57" s="58" t="n">
        <v>0</v>
      </c>
      <c r="Z57" s="58" t="n">
        <v>0</v>
      </c>
      <c r="AA57" s="58" t="n">
        <v>0</v>
      </c>
      <c r="AB57" s="58" t="n">
        <v>0</v>
      </c>
    </row>
    <row r="58" s="150" customFormat="true" ht="31.5" hidden="false" customHeight="false" outlineLevel="0" collapsed="false">
      <c r="A58" s="54" t="s">
        <v>137</v>
      </c>
      <c r="B58" s="55" t="s">
        <v>138</v>
      </c>
      <c r="C58" s="54" t="s">
        <v>58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58" t="n">
        <v>0</v>
      </c>
      <c r="P58" s="58" t="n">
        <v>0</v>
      </c>
      <c r="Q58" s="58" t="n">
        <v>0</v>
      </c>
      <c r="R58" s="58" t="n">
        <v>0</v>
      </c>
      <c r="S58" s="58" t="n">
        <v>0</v>
      </c>
      <c r="T58" s="58" t="n">
        <v>0</v>
      </c>
      <c r="U58" s="58" t="n">
        <v>0</v>
      </c>
      <c r="V58" s="58" t="n">
        <v>0</v>
      </c>
      <c r="W58" s="58" t="n">
        <v>0</v>
      </c>
      <c r="X58" s="58" t="n">
        <v>0</v>
      </c>
      <c r="Y58" s="58" t="n">
        <v>0</v>
      </c>
      <c r="Z58" s="58" t="n">
        <v>0</v>
      </c>
      <c r="AA58" s="58" t="n">
        <v>0</v>
      </c>
      <c r="AB58" s="58" t="n">
        <v>0</v>
      </c>
    </row>
    <row r="59" s="150" customFormat="true" ht="31.5" hidden="false" customHeight="false" outlineLevel="0" collapsed="false">
      <c r="A59" s="54" t="s">
        <v>139</v>
      </c>
      <c r="B59" s="55" t="s">
        <v>140</v>
      </c>
      <c r="C59" s="54" t="s">
        <v>58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58" t="n">
        <v>0</v>
      </c>
      <c r="P59" s="58" t="n">
        <v>0</v>
      </c>
      <c r="Q59" s="58" t="n">
        <v>0</v>
      </c>
      <c r="R59" s="58" t="n">
        <v>0</v>
      </c>
      <c r="S59" s="58" t="n">
        <v>0</v>
      </c>
      <c r="T59" s="58" t="n">
        <v>0</v>
      </c>
      <c r="U59" s="58" t="n">
        <v>0</v>
      </c>
      <c r="V59" s="58" t="n">
        <v>0</v>
      </c>
      <c r="W59" s="58" t="n">
        <v>0</v>
      </c>
      <c r="X59" s="58" t="n">
        <v>0</v>
      </c>
      <c r="Y59" s="58" t="n">
        <v>0</v>
      </c>
      <c r="Z59" s="58" t="n">
        <v>0</v>
      </c>
      <c r="AA59" s="58" t="n">
        <v>0</v>
      </c>
      <c r="AB59" s="58" t="n">
        <v>0</v>
      </c>
    </row>
    <row r="60" s="150" customFormat="true" ht="31.5" hidden="false" customHeight="false" outlineLevel="0" collapsed="false">
      <c r="A60" s="54" t="s">
        <v>141</v>
      </c>
      <c r="B60" s="55" t="s">
        <v>142</v>
      </c>
      <c r="C60" s="54" t="s">
        <v>58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  <c r="T60" s="58" t="n">
        <v>0</v>
      </c>
      <c r="U60" s="58" t="n">
        <v>0</v>
      </c>
      <c r="V60" s="58" t="n">
        <v>0</v>
      </c>
      <c r="W60" s="58" t="n">
        <v>0</v>
      </c>
      <c r="X60" s="58" t="n">
        <v>0</v>
      </c>
      <c r="Y60" s="58" t="n">
        <v>0</v>
      </c>
      <c r="Z60" s="58" t="n">
        <v>0</v>
      </c>
      <c r="AA60" s="58" t="n">
        <v>0</v>
      </c>
      <c r="AB60" s="58" t="n">
        <v>0</v>
      </c>
    </row>
    <row r="61" s="150" customFormat="true" ht="47.25" hidden="false" customHeight="false" outlineLevel="0" collapsed="false">
      <c r="A61" s="54" t="s">
        <v>143</v>
      </c>
      <c r="B61" s="55" t="s">
        <v>144</v>
      </c>
      <c r="C61" s="54" t="s">
        <v>58</v>
      </c>
      <c r="D61" s="58" t="n">
        <v>0</v>
      </c>
      <c r="E61" s="58" t="n">
        <v>0</v>
      </c>
      <c r="F61" s="58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58" t="n">
        <v>0</v>
      </c>
      <c r="L61" s="58" t="n">
        <v>0</v>
      </c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>
        <v>0</v>
      </c>
      <c r="U61" s="58" t="n">
        <v>0</v>
      </c>
      <c r="V61" s="58" t="n">
        <v>0</v>
      </c>
      <c r="W61" s="58" t="n">
        <v>0</v>
      </c>
      <c r="X61" s="58" t="n">
        <v>0</v>
      </c>
      <c r="Y61" s="58" t="n">
        <v>0</v>
      </c>
      <c r="Z61" s="58" t="n">
        <v>0</v>
      </c>
      <c r="AA61" s="58" t="n">
        <v>0</v>
      </c>
      <c r="AB61" s="58" t="n">
        <v>0</v>
      </c>
    </row>
    <row r="62" s="150" customFormat="true" ht="47.25" hidden="false" customHeight="false" outlineLevel="0" collapsed="false">
      <c r="A62" s="54" t="s">
        <v>145</v>
      </c>
      <c r="B62" s="55" t="s">
        <v>146</v>
      </c>
      <c r="C62" s="54" t="s">
        <v>58</v>
      </c>
      <c r="D62" s="58" t="n">
        <v>0</v>
      </c>
      <c r="E62" s="58" t="n">
        <v>0</v>
      </c>
      <c r="F62" s="58" t="n">
        <v>0</v>
      </c>
      <c r="G62" s="58" t="n">
        <v>0</v>
      </c>
      <c r="H62" s="58" t="n">
        <v>0</v>
      </c>
      <c r="I62" s="58" t="n">
        <v>0</v>
      </c>
      <c r="J62" s="58" t="n">
        <v>0</v>
      </c>
      <c r="K62" s="58" t="n">
        <v>0</v>
      </c>
      <c r="L62" s="58" t="n">
        <v>0</v>
      </c>
      <c r="M62" s="58" t="n">
        <v>0</v>
      </c>
      <c r="N62" s="58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  <c r="T62" s="58" t="n">
        <v>0</v>
      </c>
      <c r="U62" s="58" t="n">
        <v>0</v>
      </c>
      <c r="V62" s="58" t="n">
        <v>0</v>
      </c>
      <c r="W62" s="58" t="n">
        <v>0</v>
      </c>
      <c r="X62" s="58" t="n">
        <v>0</v>
      </c>
      <c r="Y62" s="58" t="n">
        <v>0</v>
      </c>
      <c r="Z62" s="58" t="n">
        <v>0</v>
      </c>
      <c r="AA62" s="58" t="n">
        <v>0</v>
      </c>
      <c r="AB62" s="58" t="n">
        <v>0</v>
      </c>
    </row>
    <row r="63" s="150" customFormat="true" ht="31.5" hidden="false" customHeight="false" outlineLevel="0" collapsed="false">
      <c r="A63" s="54" t="s">
        <v>147</v>
      </c>
      <c r="B63" s="55" t="s">
        <v>148</v>
      </c>
      <c r="C63" s="54" t="s">
        <v>58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  <c r="T63" s="58" t="n">
        <v>0</v>
      </c>
      <c r="U63" s="58" t="n">
        <v>0</v>
      </c>
      <c r="V63" s="58" t="n">
        <v>0</v>
      </c>
      <c r="W63" s="58" t="n">
        <v>0</v>
      </c>
      <c r="X63" s="58" t="n">
        <v>0</v>
      </c>
      <c r="Y63" s="58" t="n">
        <v>0</v>
      </c>
      <c r="Z63" s="58" t="n">
        <v>0</v>
      </c>
      <c r="AA63" s="58" t="n">
        <v>0</v>
      </c>
      <c r="AB63" s="58" t="n">
        <v>0</v>
      </c>
    </row>
    <row r="64" s="151" customFormat="true" ht="31.5" hidden="false" customHeight="false" outlineLevel="0" collapsed="false">
      <c r="A64" s="36" t="s">
        <v>149</v>
      </c>
      <c r="B64" s="152" t="s">
        <v>150</v>
      </c>
      <c r="C64" s="36" t="s">
        <v>58</v>
      </c>
      <c r="D64" s="130" t="n">
        <v>0</v>
      </c>
      <c r="E64" s="130" t="n">
        <v>0</v>
      </c>
      <c r="F64" s="130" t="n">
        <v>0</v>
      </c>
      <c r="G64" s="130" t="n">
        <v>0</v>
      </c>
      <c r="H64" s="130" t="n">
        <v>0</v>
      </c>
      <c r="I64" s="130" t="n">
        <v>0</v>
      </c>
      <c r="J64" s="130" t="n">
        <v>0</v>
      </c>
      <c r="K64" s="130" t="n">
        <v>0</v>
      </c>
      <c r="L64" s="130" t="n">
        <f aca="false">SUM(L65:L71)</f>
        <v>1.82</v>
      </c>
      <c r="M64" s="130" t="n">
        <f aca="false">SUM(M65:M71)</f>
        <v>0</v>
      </c>
      <c r="N64" s="130" t="n">
        <f aca="false">SUM(N65:N71)</f>
        <v>36.387</v>
      </c>
      <c r="O64" s="130" t="n">
        <f aca="false">SUM(O65:O71)</f>
        <v>0</v>
      </c>
      <c r="P64" s="130" t="n">
        <f aca="false">SUM(P65:P71)</f>
        <v>0</v>
      </c>
      <c r="Q64" s="153" t="n">
        <f aca="false">SUM(Q65:Q71)</f>
        <v>10</v>
      </c>
      <c r="R64" s="130" t="n">
        <v>0</v>
      </c>
      <c r="S64" s="130" t="n">
        <v>0</v>
      </c>
      <c r="T64" s="130" t="n">
        <v>0</v>
      </c>
      <c r="U64" s="130" t="n">
        <v>0</v>
      </c>
      <c r="V64" s="130" t="n">
        <v>0</v>
      </c>
      <c r="W64" s="130" t="n">
        <v>0</v>
      </c>
      <c r="X64" s="130" t="n">
        <v>0</v>
      </c>
      <c r="Y64" s="130" t="n">
        <v>0</v>
      </c>
      <c r="Z64" s="130" t="n">
        <f aca="false">SUM(Z65:Z71)</f>
        <v>143.550379719194</v>
      </c>
      <c r="AA64" s="130" t="n">
        <v>0</v>
      </c>
      <c r="AB64" s="130" t="n">
        <v>0</v>
      </c>
    </row>
    <row r="65" s="151" customFormat="true" ht="117" hidden="false" customHeight="true" outlineLevel="0" collapsed="false">
      <c r="A65" s="65" t="s">
        <v>151</v>
      </c>
      <c r="B65" s="154" t="s">
        <v>160</v>
      </c>
      <c r="C65" s="160" t="s">
        <v>59</v>
      </c>
      <c r="D65" s="54" t="s">
        <v>59</v>
      </c>
      <c r="E65" s="54" t="s">
        <v>59</v>
      </c>
      <c r="F65" s="54" t="s">
        <v>59</v>
      </c>
      <c r="G65" s="54" t="s">
        <v>59</v>
      </c>
      <c r="H65" s="54" t="s">
        <v>59</v>
      </c>
      <c r="I65" s="54" t="s">
        <v>59</v>
      </c>
      <c r="J65" s="54" t="s">
        <v>59</v>
      </c>
      <c r="K65" s="54" t="s">
        <v>59</v>
      </c>
      <c r="L65" s="58" t="n">
        <v>0</v>
      </c>
      <c r="M65" s="54" t="s">
        <v>59</v>
      </c>
      <c r="N65" s="58" t="n">
        <v>6.8</v>
      </c>
      <c r="O65" s="58" t="s">
        <v>59</v>
      </c>
      <c r="P65" s="58" t="s">
        <v>59</v>
      </c>
      <c r="Q65" s="58" t="n">
        <v>0</v>
      </c>
      <c r="R65" s="58" t="s">
        <v>59</v>
      </c>
      <c r="S65" s="58" t="s">
        <v>59</v>
      </c>
      <c r="T65" s="58" t="s">
        <v>59</v>
      </c>
      <c r="U65" s="58" t="s">
        <v>59</v>
      </c>
      <c r="V65" s="58" t="s">
        <v>59</v>
      </c>
      <c r="W65" s="58" t="s">
        <v>59</v>
      </c>
      <c r="X65" s="58" t="s">
        <v>59</v>
      </c>
      <c r="Y65" s="58" t="s">
        <v>59</v>
      </c>
      <c r="Z65" s="58" t="n">
        <f aca="false">'1'!Z70</f>
        <v>33.0987252292365</v>
      </c>
      <c r="AA65" s="58" t="s">
        <v>59</v>
      </c>
      <c r="AB65" s="58" t="s">
        <v>59</v>
      </c>
    </row>
    <row r="66" s="150" customFormat="true" ht="78" hidden="false" customHeight="true" outlineLevel="0" collapsed="false">
      <c r="A66" s="65" t="s">
        <v>163</v>
      </c>
      <c r="B66" s="154" t="s">
        <v>172</v>
      </c>
      <c r="C66" s="160" t="s">
        <v>59</v>
      </c>
      <c r="D66" s="54" t="s">
        <v>59</v>
      </c>
      <c r="E66" s="54" t="s">
        <v>59</v>
      </c>
      <c r="F66" s="54" t="s">
        <v>59</v>
      </c>
      <c r="G66" s="54" t="s">
        <v>59</v>
      </c>
      <c r="H66" s="54" t="s">
        <v>59</v>
      </c>
      <c r="I66" s="54" t="s">
        <v>59</v>
      </c>
      <c r="J66" s="54" t="s">
        <v>59</v>
      </c>
      <c r="K66" s="54" t="s">
        <v>59</v>
      </c>
      <c r="L66" s="58" t="n">
        <v>0.41</v>
      </c>
      <c r="M66" s="54" t="s">
        <v>59</v>
      </c>
      <c r="N66" s="58" t="n">
        <v>7.4</v>
      </c>
      <c r="O66" s="58" t="s">
        <v>59</v>
      </c>
      <c r="P66" s="58" t="s">
        <v>59</v>
      </c>
      <c r="Q66" s="157" t="n">
        <v>6</v>
      </c>
      <c r="R66" s="58" t="s">
        <v>59</v>
      </c>
      <c r="S66" s="58" t="s">
        <v>59</v>
      </c>
      <c r="T66" s="58" t="s">
        <v>59</v>
      </c>
      <c r="U66" s="58" t="s">
        <v>59</v>
      </c>
      <c r="V66" s="58" t="s">
        <v>59</v>
      </c>
      <c r="W66" s="58" t="s">
        <v>59</v>
      </c>
      <c r="X66" s="58" t="s">
        <v>59</v>
      </c>
      <c r="Y66" s="58" t="s">
        <v>59</v>
      </c>
      <c r="Z66" s="58" t="n">
        <f aca="false">'1'!Z76</f>
        <v>25.8245877744774</v>
      </c>
      <c r="AA66" s="58" t="s">
        <v>59</v>
      </c>
      <c r="AB66" s="58" t="s">
        <v>59</v>
      </c>
    </row>
    <row r="67" s="150" customFormat="true" ht="99.75" hidden="false" customHeight="true" outlineLevel="0" collapsed="false">
      <c r="A67" s="65" t="s">
        <v>175</v>
      </c>
      <c r="B67" s="154" t="s">
        <v>368</v>
      </c>
      <c r="C67" s="160" t="s">
        <v>59</v>
      </c>
      <c r="D67" s="54" t="s">
        <v>59</v>
      </c>
      <c r="E67" s="54" t="s">
        <v>59</v>
      </c>
      <c r="F67" s="54" t="s">
        <v>59</v>
      </c>
      <c r="G67" s="54" t="s">
        <v>59</v>
      </c>
      <c r="H67" s="54" t="s">
        <v>59</v>
      </c>
      <c r="I67" s="54" t="s">
        <v>59</v>
      </c>
      <c r="J67" s="54" t="s">
        <v>59</v>
      </c>
      <c r="K67" s="54" t="s">
        <v>59</v>
      </c>
      <c r="L67" s="58" t="n">
        <v>0.6</v>
      </c>
      <c r="M67" s="54" t="s">
        <v>59</v>
      </c>
      <c r="N67" s="58" t="n">
        <v>8.6</v>
      </c>
      <c r="O67" s="58" t="s">
        <v>59</v>
      </c>
      <c r="P67" s="58" t="s">
        <v>59</v>
      </c>
      <c r="Q67" s="157" t="n">
        <v>0</v>
      </c>
      <c r="R67" s="58" t="s">
        <v>59</v>
      </c>
      <c r="S67" s="58" t="s">
        <v>59</v>
      </c>
      <c r="T67" s="58" t="s">
        <v>59</v>
      </c>
      <c r="U67" s="58" t="s">
        <v>59</v>
      </c>
      <c r="V67" s="58" t="s">
        <v>59</v>
      </c>
      <c r="W67" s="58" t="s">
        <v>59</v>
      </c>
      <c r="X67" s="58" t="s">
        <v>59</v>
      </c>
      <c r="Y67" s="58" t="s">
        <v>59</v>
      </c>
      <c r="Z67" s="58" t="n">
        <f aca="false">'1'!Z82</f>
        <v>26.6627652229457</v>
      </c>
      <c r="AA67" s="58" t="s">
        <v>59</v>
      </c>
      <c r="AB67" s="58" t="s">
        <v>59</v>
      </c>
    </row>
    <row r="68" s="151" customFormat="true" ht="75" hidden="false" customHeight="true" outlineLevel="0" collapsed="false">
      <c r="A68" s="65" t="s">
        <v>187</v>
      </c>
      <c r="B68" s="154" t="s">
        <v>195</v>
      </c>
      <c r="C68" s="160" t="s">
        <v>59</v>
      </c>
      <c r="D68" s="54" t="s">
        <v>59</v>
      </c>
      <c r="E68" s="54" t="s">
        <v>59</v>
      </c>
      <c r="F68" s="54" t="s">
        <v>59</v>
      </c>
      <c r="G68" s="54" t="s">
        <v>59</v>
      </c>
      <c r="H68" s="54" t="s">
        <v>59</v>
      </c>
      <c r="I68" s="54" t="s">
        <v>59</v>
      </c>
      <c r="J68" s="54" t="s">
        <v>59</v>
      </c>
      <c r="K68" s="54" t="s">
        <v>59</v>
      </c>
      <c r="L68" s="58" t="n">
        <v>0</v>
      </c>
      <c r="M68" s="54" t="s">
        <v>59</v>
      </c>
      <c r="N68" s="58" t="n">
        <v>1.69</v>
      </c>
      <c r="O68" s="58" t="s">
        <v>59</v>
      </c>
      <c r="P68" s="58" t="s">
        <v>59</v>
      </c>
      <c r="Q68" s="157" t="n">
        <v>4</v>
      </c>
      <c r="R68" s="58" t="s">
        <v>59</v>
      </c>
      <c r="S68" s="58" t="s">
        <v>59</v>
      </c>
      <c r="T68" s="58" t="s">
        <v>59</v>
      </c>
      <c r="U68" s="58" t="s">
        <v>59</v>
      </c>
      <c r="V68" s="58" t="s">
        <v>59</v>
      </c>
      <c r="W68" s="58" t="s">
        <v>59</v>
      </c>
      <c r="X68" s="58" t="s">
        <v>59</v>
      </c>
      <c r="Y68" s="58" t="s">
        <v>59</v>
      </c>
      <c r="Z68" s="58" t="n">
        <f aca="false">'1'!Z88</f>
        <v>23.1090831750081</v>
      </c>
      <c r="AA68" s="58" t="s">
        <v>59</v>
      </c>
      <c r="AB68" s="58" t="s">
        <v>59</v>
      </c>
    </row>
    <row r="69" s="150" customFormat="true" ht="54" hidden="false" customHeight="true" outlineLevel="0" collapsed="false">
      <c r="A69" s="65" t="s">
        <v>198</v>
      </c>
      <c r="B69" s="154" t="s">
        <v>207</v>
      </c>
      <c r="C69" s="160" t="s">
        <v>59</v>
      </c>
      <c r="D69" s="54" t="s">
        <v>59</v>
      </c>
      <c r="E69" s="54" t="s">
        <v>59</v>
      </c>
      <c r="F69" s="54" t="s">
        <v>59</v>
      </c>
      <c r="G69" s="54" t="s">
        <v>59</v>
      </c>
      <c r="H69" s="54" t="s">
        <v>59</v>
      </c>
      <c r="I69" s="54" t="s">
        <v>59</v>
      </c>
      <c r="J69" s="54" t="s">
        <v>59</v>
      </c>
      <c r="K69" s="54" t="s">
        <v>59</v>
      </c>
      <c r="L69" s="58" t="n">
        <v>0.4</v>
      </c>
      <c r="M69" s="54" t="s">
        <v>59</v>
      </c>
      <c r="N69" s="58" t="n">
        <v>5.677</v>
      </c>
      <c r="O69" s="58" t="s">
        <v>59</v>
      </c>
      <c r="P69" s="58" t="s">
        <v>59</v>
      </c>
      <c r="Q69" s="58" t="n">
        <v>0</v>
      </c>
      <c r="R69" s="58" t="s">
        <v>59</v>
      </c>
      <c r="S69" s="58" t="s">
        <v>59</v>
      </c>
      <c r="T69" s="58" t="s">
        <v>59</v>
      </c>
      <c r="U69" s="58" t="s">
        <v>59</v>
      </c>
      <c r="V69" s="58" t="s">
        <v>59</v>
      </c>
      <c r="W69" s="58" t="s">
        <v>59</v>
      </c>
      <c r="X69" s="58" t="s">
        <v>59</v>
      </c>
      <c r="Y69" s="58" t="s">
        <v>59</v>
      </c>
      <c r="Z69" s="58" t="n">
        <f aca="false">'1'!Z94</f>
        <v>15.7424337319892</v>
      </c>
      <c r="AA69" s="58" t="s">
        <v>59</v>
      </c>
      <c r="AB69" s="58" t="s">
        <v>59</v>
      </c>
    </row>
    <row r="70" s="150" customFormat="true" ht="101.25" hidden="false" customHeight="true" outlineLevel="0" collapsed="false">
      <c r="A70" s="65" t="s">
        <v>210</v>
      </c>
      <c r="B70" s="154" t="s">
        <v>219</v>
      </c>
      <c r="C70" s="160" t="s">
        <v>59</v>
      </c>
      <c r="D70" s="54" t="s">
        <v>59</v>
      </c>
      <c r="E70" s="54" t="s">
        <v>59</v>
      </c>
      <c r="F70" s="54" t="s">
        <v>59</v>
      </c>
      <c r="G70" s="54" t="s">
        <v>59</v>
      </c>
      <c r="H70" s="54" t="s">
        <v>59</v>
      </c>
      <c r="I70" s="54" t="s">
        <v>59</v>
      </c>
      <c r="J70" s="54" t="s">
        <v>59</v>
      </c>
      <c r="K70" s="54" t="s">
        <v>59</v>
      </c>
      <c r="L70" s="58" t="n">
        <v>0.41</v>
      </c>
      <c r="M70" s="54" t="s">
        <v>59</v>
      </c>
      <c r="N70" s="58" t="n">
        <v>6.22</v>
      </c>
      <c r="O70" s="58" t="s">
        <v>59</v>
      </c>
      <c r="P70" s="58" t="s">
        <v>59</v>
      </c>
      <c r="Q70" s="58" t="n">
        <v>0</v>
      </c>
      <c r="R70" s="58" t="s">
        <v>59</v>
      </c>
      <c r="S70" s="58" t="s">
        <v>59</v>
      </c>
      <c r="T70" s="58" t="s">
        <v>59</v>
      </c>
      <c r="U70" s="58" t="s">
        <v>59</v>
      </c>
      <c r="V70" s="58" t="s">
        <v>59</v>
      </c>
      <c r="W70" s="58" t="s">
        <v>59</v>
      </c>
      <c r="X70" s="58" t="s">
        <v>59</v>
      </c>
      <c r="Y70" s="58" t="s">
        <v>59</v>
      </c>
      <c r="Z70" s="58" t="n">
        <f aca="false">'1'!Z100</f>
        <v>19.1127845855368</v>
      </c>
      <c r="AA70" s="58" t="s">
        <v>59</v>
      </c>
      <c r="AB70" s="58" t="s">
        <v>59</v>
      </c>
    </row>
    <row r="71" s="151" customFormat="true" ht="39.75" hidden="false" customHeight="true" outlineLevel="0" collapsed="false">
      <c r="A71" s="65" t="s">
        <v>222</v>
      </c>
      <c r="B71" s="154" t="s">
        <v>230</v>
      </c>
      <c r="C71" s="160" t="s">
        <v>59</v>
      </c>
      <c r="D71" s="54" t="s">
        <v>59</v>
      </c>
      <c r="E71" s="54" t="s">
        <v>59</v>
      </c>
      <c r="F71" s="54" t="s">
        <v>59</v>
      </c>
      <c r="G71" s="54" t="s">
        <v>59</v>
      </c>
      <c r="H71" s="54" t="s">
        <v>59</v>
      </c>
      <c r="I71" s="54" t="s">
        <v>59</v>
      </c>
      <c r="J71" s="54" t="s">
        <v>59</v>
      </c>
      <c r="K71" s="54" t="s">
        <v>59</v>
      </c>
      <c r="L71" s="58" t="n">
        <v>0</v>
      </c>
      <c r="M71" s="54" t="s">
        <v>59</v>
      </c>
      <c r="N71" s="58" t="n">
        <v>0</v>
      </c>
      <c r="O71" s="58" t="s">
        <v>59</v>
      </c>
      <c r="P71" s="58" t="s">
        <v>59</v>
      </c>
      <c r="Q71" s="58" t="n">
        <v>0</v>
      </c>
      <c r="R71" s="58" t="s">
        <v>59</v>
      </c>
      <c r="S71" s="58" t="s">
        <v>59</v>
      </c>
      <c r="T71" s="58" t="s">
        <v>59</v>
      </c>
      <c r="U71" s="58" t="s">
        <v>59</v>
      </c>
      <c r="V71" s="58" t="s">
        <v>59</v>
      </c>
      <c r="W71" s="58" t="s">
        <v>59</v>
      </c>
      <c r="X71" s="58" t="s">
        <v>59</v>
      </c>
      <c r="Y71" s="58" t="s">
        <v>59</v>
      </c>
      <c r="Z71" s="58" t="n">
        <f aca="false">'1'!Z106</f>
        <v>0</v>
      </c>
      <c r="AA71" s="58" t="s">
        <v>59</v>
      </c>
      <c r="AB71" s="58" t="s">
        <v>59</v>
      </c>
    </row>
    <row r="72" s="150" customFormat="true" ht="31.5" hidden="false" customHeight="false" outlineLevel="0" collapsed="false">
      <c r="A72" s="54" t="s">
        <v>233</v>
      </c>
      <c r="B72" s="55" t="s">
        <v>234</v>
      </c>
      <c r="C72" s="54" t="s">
        <v>58</v>
      </c>
      <c r="D72" s="58" t="n">
        <v>0</v>
      </c>
      <c r="E72" s="58" t="n">
        <v>0</v>
      </c>
      <c r="F72" s="58" t="n">
        <v>0</v>
      </c>
      <c r="G72" s="58" t="n">
        <v>0</v>
      </c>
      <c r="H72" s="58" t="n">
        <v>0</v>
      </c>
      <c r="I72" s="58" t="n">
        <v>0</v>
      </c>
      <c r="J72" s="58" t="n">
        <v>0</v>
      </c>
      <c r="K72" s="58" t="n">
        <v>0</v>
      </c>
      <c r="L72" s="58" t="n">
        <v>0</v>
      </c>
      <c r="M72" s="58" t="n">
        <v>0</v>
      </c>
      <c r="N72" s="58" t="n">
        <v>0</v>
      </c>
      <c r="O72" s="58" t="n">
        <v>0</v>
      </c>
      <c r="P72" s="58" t="n">
        <v>0</v>
      </c>
      <c r="Q72" s="58" t="n">
        <v>0</v>
      </c>
      <c r="R72" s="58" t="n">
        <v>0</v>
      </c>
      <c r="S72" s="58" t="n">
        <v>0</v>
      </c>
      <c r="T72" s="58" t="n">
        <v>0</v>
      </c>
      <c r="U72" s="58" t="n">
        <v>0</v>
      </c>
      <c r="V72" s="58" t="n">
        <v>0</v>
      </c>
      <c r="W72" s="58" t="n">
        <v>0</v>
      </c>
      <c r="X72" s="58" t="n">
        <v>0</v>
      </c>
      <c r="Y72" s="58" t="n">
        <v>0</v>
      </c>
      <c r="Z72" s="58" t="n">
        <v>0</v>
      </c>
      <c r="AA72" s="58" t="n">
        <v>0</v>
      </c>
      <c r="AB72" s="58" t="n">
        <v>0</v>
      </c>
    </row>
    <row r="73" s="158" customFormat="true" ht="15.75" hidden="false" customHeight="false" outlineLevel="0" collapsed="false">
      <c r="A73" s="23" t="s">
        <v>235</v>
      </c>
      <c r="B73" s="59" t="s">
        <v>236</v>
      </c>
      <c r="C73" s="23" t="s">
        <v>58</v>
      </c>
      <c r="D73" s="129" t="n">
        <v>0</v>
      </c>
      <c r="E73" s="129" t="n">
        <v>0</v>
      </c>
      <c r="F73" s="129" t="n">
        <v>0</v>
      </c>
      <c r="G73" s="129" t="n">
        <v>0</v>
      </c>
      <c r="H73" s="129" t="n">
        <v>0</v>
      </c>
      <c r="I73" s="129" t="n">
        <v>0</v>
      </c>
      <c r="J73" s="129" t="n">
        <v>0</v>
      </c>
      <c r="K73" s="129" t="n">
        <v>0</v>
      </c>
      <c r="L73" s="129" t="n">
        <v>0</v>
      </c>
      <c r="M73" s="129" t="n">
        <v>0</v>
      </c>
      <c r="N73" s="129" t="n">
        <v>0</v>
      </c>
      <c r="O73" s="129" t="n">
        <v>0</v>
      </c>
      <c r="P73" s="129" t="n">
        <v>0</v>
      </c>
      <c r="Q73" s="60" t="n">
        <f aca="false">SUM(Q74:Q89)</f>
        <v>22</v>
      </c>
      <c r="R73" s="129" t="n">
        <v>0</v>
      </c>
      <c r="S73" s="129" t="n">
        <v>0</v>
      </c>
      <c r="T73" s="129" t="n">
        <v>0</v>
      </c>
      <c r="U73" s="129" t="n">
        <v>0</v>
      </c>
      <c r="V73" s="129" t="n">
        <v>0</v>
      </c>
      <c r="W73" s="129" t="n">
        <v>0</v>
      </c>
      <c r="X73" s="129" t="n">
        <v>0</v>
      </c>
      <c r="Y73" s="129" t="n">
        <v>0</v>
      </c>
      <c r="Z73" s="129" t="n">
        <f aca="false">SUM(Z74:Z89)</f>
        <v>42.2085102808062</v>
      </c>
      <c r="AA73" s="129" t="n">
        <v>0</v>
      </c>
      <c r="AB73" s="129" t="n">
        <v>0</v>
      </c>
    </row>
    <row r="74" s="150" customFormat="true" ht="15.75" hidden="false" customHeight="false" outlineLevel="0" collapsed="false">
      <c r="A74" s="65" t="s">
        <v>237</v>
      </c>
      <c r="B74" s="91" t="s">
        <v>238</v>
      </c>
      <c r="C74" s="54" t="s">
        <v>59</v>
      </c>
      <c r="D74" s="54" t="s">
        <v>59</v>
      </c>
      <c r="E74" s="54" t="s">
        <v>59</v>
      </c>
      <c r="F74" s="54" t="s">
        <v>59</v>
      </c>
      <c r="G74" s="54" t="s">
        <v>59</v>
      </c>
      <c r="H74" s="54" t="s">
        <v>59</v>
      </c>
      <c r="I74" s="54" t="s">
        <v>59</v>
      </c>
      <c r="J74" s="54" t="s">
        <v>59</v>
      </c>
      <c r="K74" s="54" t="s">
        <v>59</v>
      </c>
      <c r="L74" s="54" t="s">
        <v>59</v>
      </c>
      <c r="M74" s="54" t="s">
        <v>59</v>
      </c>
      <c r="N74" s="54" t="s">
        <v>59</v>
      </c>
      <c r="O74" s="54" t="s">
        <v>59</v>
      </c>
      <c r="P74" s="54" t="s">
        <v>59</v>
      </c>
      <c r="Q74" s="54" t="n">
        <v>3</v>
      </c>
      <c r="R74" s="54" t="s">
        <v>59</v>
      </c>
      <c r="S74" s="54" t="s">
        <v>59</v>
      </c>
      <c r="T74" s="54" t="s">
        <v>59</v>
      </c>
      <c r="U74" s="54" t="s">
        <v>59</v>
      </c>
      <c r="V74" s="54" t="s">
        <v>59</v>
      </c>
      <c r="W74" s="54" t="s">
        <v>59</v>
      </c>
      <c r="X74" s="54" t="s">
        <v>59</v>
      </c>
      <c r="Y74" s="54" t="s">
        <v>59</v>
      </c>
      <c r="Z74" s="58" t="n">
        <f aca="false">'1'!Z110</f>
        <v>2.16381966165132</v>
      </c>
      <c r="AA74" s="58" t="s">
        <v>59</v>
      </c>
      <c r="AB74" s="58" t="s">
        <v>59</v>
      </c>
    </row>
    <row r="75" s="150" customFormat="true" ht="15.75" hidden="false" customHeight="false" outlineLevel="0" collapsed="false">
      <c r="A75" s="65" t="s">
        <v>240</v>
      </c>
      <c r="B75" s="93" t="s">
        <v>241</v>
      </c>
      <c r="C75" s="54" t="s">
        <v>59</v>
      </c>
      <c r="D75" s="54" t="s">
        <v>59</v>
      </c>
      <c r="E75" s="54" t="s">
        <v>59</v>
      </c>
      <c r="F75" s="54" t="s">
        <v>59</v>
      </c>
      <c r="G75" s="54" t="s">
        <v>59</v>
      </c>
      <c r="H75" s="54" t="s">
        <v>59</v>
      </c>
      <c r="I75" s="54" t="s">
        <v>59</v>
      </c>
      <c r="J75" s="54" t="s">
        <v>59</v>
      </c>
      <c r="K75" s="54" t="s">
        <v>59</v>
      </c>
      <c r="L75" s="54" t="s">
        <v>59</v>
      </c>
      <c r="M75" s="54" t="s">
        <v>59</v>
      </c>
      <c r="N75" s="54" t="s">
        <v>59</v>
      </c>
      <c r="O75" s="54" t="s">
        <v>59</v>
      </c>
      <c r="P75" s="54" t="s">
        <v>59</v>
      </c>
      <c r="Q75" s="54" t="n">
        <v>0</v>
      </c>
      <c r="R75" s="54" t="s">
        <v>59</v>
      </c>
      <c r="S75" s="54" t="s">
        <v>59</v>
      </c>
      <c r="T75" s="54" t="s">
        <v>59</v>
      </c>
      <c r="U75" s="54" t="s">
        <v>59</v>
      </c>
      <c r="V75" s="54" t="s">
        <v>59</v>
      </c>
      <c r="W75" s="54" t="s">
        <v>59</v>
      </c>
      <c r="X75" s="54" t="s">
        <v>59</v>
      </c>
      <c r="Y75" s="54" t="s">
        <v>59</v>
      </c>
      <c r="Z75" s="58" t="n">
        <f aca="false">'1'!Z111</f>
        <v>0</v>
      </c>
      <c r="AA75" s="58" t="s">
        <v>59</v>
      </c>
      <c r="AB75" s="58" t="s">
        <v>59</v>
      </c>
    </row>
    <row r="76" s="150" customFormat="true" ht="15.75" hidden="false" customHeight="false" outlineLevel="0" collapsed="false">
      <c r="A76" s="65" t="s">
        <v>243</v>
      </c>
      <c r="B76" s="93" t="s">
        <v>244</v>
      </c>
      <c r="C76" s="54" t="s">
        <v>59</v>
      </c>
      <c r="D76" s="54" t="s">
        <v>59</v>
      </c>
      <c r="E76" s="54" t="s">
        <v>59</v>
      </c>
      <c r="F76" s="54" t="s">
        <v>59</v>
      </c>
      <c r="G76" s="54" t="s">
        <v>59</v>
      </c>
      <c r="H76" s="54" t="s">
        <v>59</v>
      </c>
      <c r="I76" s="54" t="s">
        <v>59</v>
      </c>
      <c r="J76" s="54" t="s">
        <v>59</v>
      </c>
      <c r="K76" s="54" t="s">
        <v>59</v>
      </c>
      <c r="L76" s="54" t="s">
        <v>59</v>
      </c>
      <c r="M76" s="54" t="s">
        <v>59</v>
      </c>
      <c r="N76" s="54" t="s">
        <v>59</v>
      </c>
      <c r="O76" s="54" t="s">
        <v>59</v>
      </c>
      <c r="P76" s="54" t="s">
        <v>59</v>
      </c>
      <c r="Q76" s="54" t="n">
        <v>0</v>
      </c>
      <c r="R76" s="54" t="s">
        <v>59</v>
      </c>
      <c r="S76" s="54" t="s">
        <v>59</v>
      </c>
      <c r="T76" s="54" t="s">
        <v>59</v>
      </c>
      <c r="U76" s="54" t="s">
        <v>59</v>
      </c>
      <c r="V76" s="54" t="s">
        <v>59</v>
      </c>
      <c r="W76" s="54" t="s">
        <v>59</v>
      </c>
      <c r="X76" s="54" t="s">
        <v>59</v>
      </c>
      <c r="Y76" s="54" t="s">
        <v>59</v>
      </c>
      <c r="Z76" s="58" t="n">
        <f aca="false">'1'!Z112</f>
        <v>0</v>
      </c>
      <c r="AA76" s="58" t="s">
        <v>59</v>
      </c>
      <c r="AB76" s="58" t="s">
        <v>59</v>
      </c>
    </row>
    <row r="77" s="150" customFormat="true" ht="15.75" hidden="false" customHeight="false" outlineLevel="0" collapsed="false">
      <c r="A77" s="65" t="s">
        <v>246</v>
      </c>
      <c r="B77" s="93" t="s">
        <v>247</v>
      </c>
      <c r="C77" s="54" t="s">
        <v>59</v>
      </c>
      <c r="D77" s="54" t="s">
        <v>59</v>
      </c>
      <c r="E77" s="54" t="s">
        <v>59</v>
      </c>
      <c r="F77" s="54" t="s">
        <v>59</v>
      </c>
      <c r="G77" s="54" t="s">
        <v>59</v>
      </c>
      <c r="H77" s="54" t="s">
        <v>59</v>
      </c>
      <c r="I77" s="54" t="s">
        <v>59</v>
      </c>
      <c r="J77" s="54" t="s">
        <v>59</v>
      </c>
      <c r="K77" s="54" t="s">
        <v>59</v>
      </c>
      <c r="L77" s="54" t="s">
        <v>59</v>
      </c>
      <c r="M77" s="54" t="s">
        <v>59</v>
      </c>
      <c r="N77" s="54" t="s">
        <v>59</v>
      </c>
      <c r="O77" s="54" t="s">
        <v>59</v>
      </c>
      <c r="P77" s="54" t="s">
        <v>59</v>
      </c>
      <c r="Q77" s="54" t="n">
        <v>5</v>
      </c>
      <c r="R77" s="54" t="s">
        <v>59</v>
      </c>
      <c r="S77" s="54" t="s">
        <v>59</v>
      </c>
      <c r="T77" s="54" t="s">
        <v>59</v>
      </c>
      <c r="U77" s="54" t="s">
        <v>59</v>
      </c>
      <c r="V77" s="54" t="s">
        <v>59</v>
      </c>
      <c r="W77" s="54" t="s">
        <v>59</v>
      </c>
      <c r="X77" s="54" t="s">
        <v>59</v>
      </c>
      <c r="Y77" s="54" t="s">
        <v>59</v>
      </c>
      <c r="Z77" s="58" t="n">
        <f aca="false">'1'!Z113</f>
        <v>23.6989773614722</v>
      </c>
      <c r="AA77" s="58" t="s">
        <v>59</v>
      </c>
      <c r="AB77" s="58" t="s">
        <v>59</v>
      </c>
    </row>
    <row r="78" s="150" customFormat="true" ht="15.75" hidden="false" customHeight="false" outlineLevel="0" collapsed="false">
      <c r="A78" s="65" t="s">
        <v>248</v>
      </c>
      <c r="B78" s="91" t="s">
        <v>249</v>
      </c>
      <c r="C78" s="54" t="s">
        <v>59</v>
      </c>
      <c r="D78" s="54" t="s">
        <v>59</v>
      </c>
      <c r="E78" s="54" t="s">
        <v>59</v>
      </c>
      <c r="F78" s="54" t="s">
        <v>59</v>
      </c>
      <c r="G78" s="54" t="s">
        <v>59</v>
      </c>
      <c r="H78" s="54" t="s">
        <v>59</v>
      </c>
      <c r="I78" s="54" t="s">
        <v>59</v>
      </c>
      <c r="J78" s="54" t="s">
        <v>59</v>
      </c>
      <c r="K78" s="54" t="s">
        <v>59</v>
      </c>
      <c r="L78" s="54" t="s">
        <v>59</v>
      </c>
      <c r="M78" s="54" t="s">
        <v>59</v>
      </c>
      <c r="N78" s="54" t="s">
        <v>59</v>
      </c>
      <c r="O78" s="54" t="s">
        <v>59</v>
      </c>
      <c r="P78" s="54" t="s">
        <v>59</v>
      </c>
      <c r="Q78" s="54" t="n">
        <v>3</v>
      </c>
      <c r="R78" s="54" t="s">
        <v>59</v>
      </c>
      <c r="S78" s="54" t="s">
        <v>59</v>
      </c>
      <c r="T78" s="54" t="s">
        <v>59</v>
      </c>
      <c r="U78" s="54" t="s">
        <v>59</v>
      </c>
      <c r="V78" s="54" t="s">
        <v>59</v>
      </c>
      <c r="W78" s="54" t="s">
        <v>59</v>
      </c>
      <c r="X78" s="54" t="s">
        <v>59</v>
      </c>
      <c r="Y78" s="54" t="s">
        <v>59</v>
      </c>
      <c r="Z78" s="58" t="n">
        <f aca="false">'1'!Z114</f>
        <v>2.47293678266868</v>
      </c>
      <c r="AA78" s="58" t="s">
        <v>59</v>
      </c>
      <c r="AB78" s="58" t="s">
        <v>59</v>
      </c>
    </row>
    <row r="79" s="150" customFormat="true" ht="15.75" hidden="false" customHeight="false" outlineLevel="0" collapsed="false">
      <c r="A79" s="65" t="s">
        <v>250</v>
      </c>
      <c r="B79" s="91" t="s">
        <v>251</v>
      </c>
      <c r="C79" s="54" t="s">
        <v>59</v>
      </c>
      <c r="D79" s="54" t="s">
        <v>59</v>
      </c>
      <c r="E79" s="54" t="s">
        <v>59</v>
      </c>
      <c r="F79" s="54" t="s">
        <v>59</v>
      </c>
      <c r="G79" s="54" t="s">
        <v>59</v>
      </c>
      <c r="H79" s="54" t="s">
        <v>59</v>
      </c>
      <c r="I79" s="54" t="s">
        <v>59</v>
      </c>
      <c r="J79" s="54" t="s">
        <v>59</v>
      </c>
      <c r="K79" s="54" t="s">
        <v>59</v>
      </c>
      <c r="L79" s="54" t="s">
        <v>59</v>
      </c>
      <c r="M79" s="54" t="s">
        <v>59</v>
      </c>
      <c r="N79" s="54" t="s">
        <v>59</v>
      </c>
      <c r="O79" s="54" t="s">
        <v>59</v>
      </c>
      <c r="P79" s="54" t="s">
        <v>59</v>
      </c>
      <c r="Q79" s="54" t="n">
        <v>11</v>
      </c>
      <c r="R79" s="54" t="s">
        <v>59</v>
      </c>
      <c r="S79" s="54" t="s">
        <v>59</v>
      </c>
      <c r="T79" s="54" t="s">
        <v>59</v>
      </c>
      <c r="U79" s="54" t="s">
        <v>59</v>
      </c>
      <c r="V79" s="54" t="s">
        <v>59</v>
      </c>
      <c r="W79" s="54" t="s">
        <v>59</v>
      </c>
      <c r="X79" s="54" t="s">
        <v>59</v>
      </c>
      <c r="Y79" s="54" t="s">
        <v>59</v>
      </c>
      <c r="Z79" s="58" t="n">
        <f aca="false">'1'!Z115</f>
        <v>12.69440870889</v>
      </c>
      <c r="AA79" s="58" t="s">
        <v>59</v>
      </c>
      <c r="AB79" s="58" t="s">
        <v>59</v>
      </c>
    </row>
    <row r="80" s="150" customFormat="true" ht="15.75" hidden="false" customHeight="false" outlineLevel="0" collapsed="false">
      <c r="A80" s="65" t="s">
        <v>253</v>
      </c>
      <c r="B80" s="95" t="s">
        <v>254</v>
      </c>
      <c r="C80" s="54" t="s">
        <v>59</v>
      </c>
      <c r="D80" s="54" t="s">
        <v>59</v>
      </c>
      <c r="E80" s="54" t="s">
        <v>59</v>
      </c>
      <c r="F80" s="54" t="s">
        <v>59</v>
      </c>
      <c r="G80" s="54" t="s">
        <v>59</v>
      </c>
      <c r="H80" s="54" t="s">
        <v>59</v>
      </c>
      <c r="I80" s="54" t="s">
        <v>59</v>
      </c>
      <c r="J80" s="54" t="s">
        <v>59</v>
      </c>
      <c r="K80" s="54" t="s">
        <v>59</v>
      </c>
      <c r="L80" s="54" t="s">
        <v>59</v>
      </c>
      <c r="M80" s="54" t="s">
        <v>59</v>
      </c>
      <c r="N80" s="54" t="s">
        <v>59</v>
      </c>
      <c r="O80" s="54" t="s">
        <v>59</v>
      </c>
      <c r="P80" s="54" t="s">
        <v>59</v>
      </c>
      <c r="Q80" s="54" t="n">
        <v>0</v>
      </c>
      <c r="R80" s="54" t="s">
        <v>59</v>
      </c>
      <c r="S80" s="54" t="s">
        <v>59</v>
      </c>
      <c r="T80" s="54" t="s">
        <v>59</v>
      </c>
      <c r="U80" s="54" t="s">
        <v>59</v>
      </c>
      <c r="V80" s="54" t="s">
        <v>59</v>
      </c>
      <c r="W80" s="54" t="s">
        <v>59</v>
      </c>
      <c r="X80" s="54" t="s">
        <v>59</v>
      </c>
      <c r="Y80" s="54" t="s">
        <v>59</v>
      </c>
      <c r="Z80" s="58" t="n">
        <f aca="false">'1'!Z116</f>
        <v>0</v>
      </c>
      <c r="AA80" s="58" t="s">
        <v>59</v>
      </c>
      <c r="AB80" s="58" t="s">
        <v>59</v>
      </c>
    </row>
    <row r="81" s="150" customFormat="true" ht="15.75" hidden="false" customHeight="false" outlineLevel="0" collapsed="false">
      <c r="A81" s="65" t="s">
        <v>255</v>
      </c>
      <c r="B81" s="95" t="s">
        <v>256</v>
      </c>
      <c r="C81" s="54" t="s">
        <v>59</v>
      </c>
      <c r="D81" s="54" t="s">
        <v>59</v>
      </c>
      <c r="E81" s="54" t="s">
        <v>59</v>
      </c>
      <c r="F81" s="54" t="s">
        <v>59</v>
      </c>
      <c r="G81" s="54" t="s">
        <v>59</v>
      </c>
      <c r="H81" s="54" t="s">
        <v>59</v>
      </c>
      <c r="I81" s="54" t="s">
        <v>59</v>
      </c>
      <c r="J81" s="54" t="s">
        <v>59</v>
      </c>
      <c r="K81" s="54" t="s">
        <v>59</v>
      </c>
      <c r="L81" s="54" t="s">
        <v>59</v>
      </c>
      <c r="M81" s="54" t="s">
        <v>59</v>
      </c>
      <c r="N81" s="54" t="s">
        <v>59</v>
      </c>
      <c r="O81" s="54" t="s">
        <v>59</v>
      </c>
      <c r="P81" s="54" t="s">
        <v>59</v>
      </c>
      <c r="Q81" s="54" t="n">
        <v>0</v>
      </c>
      <c r="R81" s="54" t="s">
        <v>59</v>
      </c>
      <c r="S81" s="54" t="s">
        <v>59</v>
      </c>
      <c r="T81" s="54" t="s">
        <v>59</v>
      </c>
      <c r="U81" s="54" t="s">
        <v>59</v>
      </c>
      <c r="V81" s="54" t="s">
        <v>59</v>
      </c>
      <c r="W81" s="54" t="s">
        <v>59</v>
      </c>
      <c r="X81" s="54" t="s">
        <v>59</v>
      </c>
      <c r="Y81" s="54" t="s">
        <v>59</v>
      </c>
      <c r="Z81" s="58" t="n">
        <f aca="false">'1'!Z117</f>
        <v>0</v>
      </c>
      <c r="AA81" s="58" t="s">
        <v>59</v>
      </c>
      <c r="AB81" s="58" t="s">
        <v>59</v>
      </c>
    </row>
    <row r="82" s="150" customFormat="true" ht="15.75" hidden="false" customHeight="false" outlineLevel="0" collapsed="false">
      <c r="A82" s="65" t="s">
        <v>257</v>
      </c>
      <c r="B82" s="93" t="s">
        <v>258</v>
      </c>
      <c r="C82" s="54" t="s">
        <v>59</v>
      </c>
      <c r="D82" s="54" t="s">
        <v>59</v>
      </c>
      <c r="E82" s="54" t="s">
        <v>59</v>
      </c>
      <c r="F82" s="54" t="s">
        <v>59</v>
      </c>
      <c r="G82" s="54" t="s">
        <v>59</v>
      </c>
      <c r="H82" s="54" t="s">
        <v>59</v>
      </c>
      <c r="I82" s="54" t="s">
        <v>59</v>
      </c>
      <c r="J82" s="54" t="s">
        <v>59</v>
      </c>
      <c r="K82" s="54" t="s">
        <v>59</v>
      </c>
      <c r="L82" s="54" t="s">
        <v>59</v>
      </c>
      <c r="M82" s="54" t="s">
        <v>59</v>
      </c>
      <c r="N82" s="54" t="s">
        <v>59</v>
      </c>
      <c r="O82" s="54" t="s">
        <v>59</v>
      </c>
      <c r="P82" s="54" t="s">
        <v>59</v>
      </c>
      <c r="Q82" s="54" t="n">
        <v>0</v>
      </c>
      <c r="R82" s="54" t="s">
        <v>59</v>
      </c>
      <c r="S82" s="54" t="s">
        <v>59</v>
      </c>
      <c r="T82" s="54" t="s">
        <v>59</v>
      </c>
      <c r="U82" s="54" t="s">
        <v>59</v>
      </c>
      <c r="V82" s="54" t="s">
        <v>59</v>
      </c>
      <c r="W82" s="54" t="s">
        <v>59</v>
      </c>
      <c r="X82" s="54" t="s">
        <v>59</v>
      </c>
      <c r="Y82" s="54" t="s">
        <v>59</v>
      </c>
      <c r="Z82" s="58" t="n">
        <f aca="false">'1'!Z118</f>
        <v>0</v>
      </c>
      <c r="AA82" s="58" t="s">
        <v>59</v>
      </c>
      <c r="AB82" s="58" t="s">
        <v>59</v>
      </c>
    </row>
    <row r="83" s="150" customFormat="true" ht="15.75" hidden="false" customHeight="false" outlineLevel="0" collapsed="false">
      <c r="A83" s="65" t="s">
        <v>259</v>
      </c>
      <c r="B83" s="93" t="s">
        <v>260</v>
      </c>
      <c r="C83" s="54" t="s">
        <v>59</v>
      </c>
      <c r="D83" s="54" t="s">
        <v>59</v>
      </c>
      <c r="E83" s="54" t="s">
        <v>59</v>
      </c>
      <c r="F83" s="54" t="s">
        <v>59</v>
      </c>
      <c r="G83" s="54" t="s">
        <v>59</v>
      </c>
      <c r="H83" s="54" t="s">
        <v>59</v>
      </c>
      <c r="I83" s="54" t="s">
        <v>59</v>
      </c>
      <c r="J83" s="54" t="s">
        <v>59</v>
      </c>
      <c r="K83" s="54" t="s">
        <v>59</v>
      </c>
      <c r="L83" s="54" t="s">
        <v>59</v>
      </c>
      <c r="M83" s="54" t="s">
        <v>59</v>
      </c>
      <c r="N83" s="54" t="s">
        <v>59</v>
      </c>
      <c r="O83" s="54" t="s">
        <v>59</v>
      </c>
      <c r="P83" s="54" t="s">
        <v>59</v>
      </c>
      <c r="Q83" s="54" t="n">
        <v>0</v>
      </c>
      <c r="R83" s="54" t="s">
        <v>59</v>
      </c>
      <c r="S83" s="54" t="s">
        <v>59</v>
      </c>
      <c r="T83" s="54" t="s">
        <v>59</v>
      </c>
      <c r="U83" s="54" t="s">
        <v>59</v>
      </c>
      <c r="V83" s="54" t="s">
        <v>59</v>
      </c>
      <c r="W83" s="54" t="s">
        <v>59</v>
      </c>
      <c r="X83" s="54" t="s">
        <v>59</v>
      </c>
      <c r="Y83" s="54" t="s">
        <v>59</v>
      </c>
      <c r="Z83" s="58" t="n">
        <f aca="false">'1'!Z119</f>
        <v>0</v>
      </c>
      <c r="AA83" s="58" t="s">
        <v>59</v>
      </c>
      <c r="AB83" s="58" t="s">
        <v>59</v>
      </c>
    </row>
    <row r="84" s="150" customFormat="true" ht="15.75" hidden="false" customHeight="false" outlineLevel="0" collapsed="false">
      <c r="A84" s="65" t="s">
        <v>261</v>
      </c>
      <c r="B84" s="93" t="s">
        <v>262</v>
      </c>
      <c r="C84" s="54" t="s">
        <v>59</v>
      </c>
      <c r="D84" s="54" t="s">
        <v>59</v>
      </c>
      <c r="E84" s="54" t="s">
        <v>59</v>
      </c>
      <c r="F84" s="54" t="s">
        <v>59</v>
      </c>
      <c r="G84" s="54" t="s">
        <v>59</v>
      </c>
      <c r="H84" s="54" t="s">
        <v>59</v>
      </c>
      <c r="I84" s="54" t="s">
        <v>59</v>
      </c>
      <c r="J84" s="54" t="s">
        <v>59</v>
      </c>
      <c r="K84" s="54" t="s">
        <v>59</v>
      </c>
      <c r="L84" s="54" t="s">
        <v>59</v>
      </c>
      <c r="M84" s="54" t="s">
        <v>59</v>
      </c>
      <c r="N84" s="54" t="s">
        <v>59</v>
      </c>
      <c r="O84" s="54" t="s">
        <v>59</v>
      </c>
      <c r="P84" s="54" t="s">
        <v>59</v>
      </c>
      <c r="Q84" s="54" t="n">
        <v>0</v>
      </c>
      <c r="R84" s="54" t="s">
        <v>59</v>
      </c>
      <c r="S84" s="54" t="s">
        <v>59</v>
      </c>
      <c r="T84" s="54" t="s">
        <v>59</v>
      </c>
      <c r="U84" s="54" t="s">
        <v>59</v>
      </c>
      <c r="V84" s="54" t="s">
        <v>59</v>
      </c>
      <c r="W84" s="54" t="s">
        <v>59</v>
      </c>
      <c r="X84" s="54" t="s">
        <v>59</v>
      </c>
      <c r="Y84" s="54" t="s">
        <v>59</v>
      </c>
      <c r="Z84" s="58" t="n">
        <f aca="false">'1'!Z120</f>
        <v>0</v>
      </c>
      <c r="AA84" s="58" t="s">
        <v>59</v>
      </c>
      <c r="AB84" s="58" t="s">
        <v>59</v>
      </c>
    </row>
    <row r="85" s="150" customFormat="true" ht="15.75" hidden="false" customHeight="false" outlineLevel="0" collapsed="false">
      <c r="A85" s="65" t="s">
        <v>263</v>
      </c>
      <c r="B85" s="93" t="s">
        <v>264</v>
      </c>
      <c r="C85" s="54" t="s">
        <v>59</v>
      </c>
      <c r="D85" s="54" t="s">
        <v>59</v>
      </c>
      <c r="E85" s="54" t="s">
        <v>59</v>
      </c>
      <c r="F85" s="54" t="s">
        <v>59</v>
      </c>
      <c r="G85" s="54" t="s">
        <v>59</v>
      </c>
      <c r="H85" s="54" t="s">
        <v>59</v>
      </c>
      <c r="I85" s="54" t="s">
        <v>59</v>
      </c>
      <c r="J85" s="54" t="s">
        <v>59</v>
      </c>
      <c r="K85" s="54" t="s">
        <v>59</v>
      </c>
      <c r="L85" s="54" t="s">
        <v>59</v>
      </c>
      <c r="M85" s="54" t="s">
        <v>59</v>
      </c>
      <c r="N85" s="54" t="s">
        <v>59</v>
      </c>
      <c r="O85" s="54" t="s">
        <v>59</v>
      </c>
      <c r="P85" s="54" t="s">
        <v>59</v>
      </c>
      <c r="Q85" s="54" t="n">
        <v>0</v>
      </c>
      <c r="R85" s="54" t="s">
        <v>59</v>
      </c>
      <c r="S85" s="54" t="s">
        <v>59</v>
      </c>
      <c r="T85" s="54" t="s">
        <v>59</v>
      </c>
      <c r="U85" s="54" t="s">
        <v>59</v>
      </c>
      <c r="V85" s="54" t="s">
        <v>59</v>
      </c>
      <c r="W85" s="54" t="s">
        <v>59</v>
      </c>
      <c r="X85" s="54" t="s">
        <v>59</v>
      </c>
      <c r="Y85" s="54" t="s">
        <v>59</v>
      </c>
      <c r="Z85" s="58" t="n">
        <f aca="false">'1'!Z121</f>
        <v>0</v>
      </c>
      <c r="AA85" s="58" t="s">
        <v>59</v>
      </c>
      <c r="AB85" s="58" t="s">
        <v>59</v>
      </c>
    </row>
    <row r="86" s="150" customFormat="true" ht="15.75" hidden="false" customHeight="false" outlineLevel="0" collapsed="false">
      <c r="A86" s="65" t="s">
        <v>265</v>
      </c>
      <c r="B86" s="93" t="s">
        <v>266</v>
      </c>
      <c r="C86" s="54" t="s">
        <v>59</v>
      </c>
      <c r="D86" s="54" t="s">
        <v>59</v>
      </c>
      <c r="E86" s="54" t="s">
        <v>59</v>
      </c>
      <c r="F86" s="54" t="s">
        <v>59</v>
      </c>
      <c r="G86" s="54" t="s">
        <v>59</v>
      </c>
      <c r="H86" s="54" t="s">
        <v>59</v>
      </c>
      <c r="I86" s="54" t="s">
        <v>59</v>
      </c>
      <c r="J86" s="54" t="s">
        <v>59</v>
      </c>
      <c r="K86" s="54" t="s">
        <v>59</v>
      </c>
      <c r="L86" s="54" t="s">
        <v>59</v>
      </c>
      <c r="M86" s="54" t="s">
        <v>59</v>
      </c>
      <c r="N86" s="54" t="s">
        <v>59</v>
      </c>
      <c r="O86" s="54" t="s">
        <v>59</v>
      </c>
      <c r="P86" s="54" t="s">
        <v>59</v>
      </c>
      <c r="Q86" s="54" t="n">
        <v>0</v>
      </c>
      <c r="R86" s="54" t="s">
        <v>59</v>
      </c>
      <c r="S86" s="54" t="s">
        <v>59</v>
      </c>
      <c r="T86" s="54" t="s">
        <v>59</v>
      </c>
      <c r="U86" s="54" t="s">
        <v>59</v>
      </c>
      <c r="V86" s="54" t="s">
        <v>59</v>
      </c>
      <c r="W86" s="54" t="s">
        <v>59</v>
      </c>
      <c r="X86" s="54" t="s">
        <v>59</v>
      </c>
      <c r="Y86" s="54" t="s">
        <v>59</v>
      </c>
      <c r="Z86" s="58" t="n">
        <f aca="false">'1'!Z122</f>
        <v>0.586923721892989</v>
      </c>
      <c r="AA86" s="58" t="s">
        <v>59</v>
      </c>
      <c r="AB86" s="58" t="s">
        <v>59</v>
      </c>
    </row>
    <row r="87" s="150" customFormat="true" ht="15.75" hidden="false" customHeight="false" outlineLevel="0" collapsed="false">
      <c r="A87" s="65" t="s">
        <v>267</v>
      </c>
      <c r="B87" s="93" t="s">
        <v>268</v>
      </c>
      <c r="C87" s="54" t="s">
        <v>59</v>
      </c>
      <c r="D87" s="54" t="s">
        <v>59</v>
      </c>
      <c r="E87" s="54" t="s">
        <v>59</v>
      </c>
      <c r="F87" s="54" t="s">
        <v>59</v>
      </c>
      <c r="G87" s="54" t="s">
        <v>59</v>
      </c>
      <c r="H87" s="54" t="s">
        <v>59</v>
      </c>
      <c r="I87" s="54" t="s">
        <v>59</v>
      </c>
      <c r="J87" s="54" t="s">
        <v>59</v>
      </c>
      <c r="K87" s="54" t="s">
        <v>59</v>
      </c>
      <c r="L87" s="54" t="s">
        <v>59</v>
      </c>
      <c r="M87" s="54" t="s">
        <v>59</v>
      </c>
      <c r="N87" s="54" t="s">
        <v>59</v>
      </c>
      <c r="O87" s="54" t="s">
        <v>59</v>
      </c>
      <c r="P87" s="54" t="s">
        <v>59</v>
      </c>
      <c r="Q87" s="54" t="n">
        <v>0</v>
      </c>
      <c r="R87" s="54" t="s">
        <v>59</v>
      </c>
      <c r="S87" s="54" t="s">
        <v>59</v>
      </c>
      <c r="T87" s="54" t="s">
        <v>59</v>
      </c>
      <c r="U87" s="54" t="s">
        <v>59</v>
      </c>
      <c r="V87" s="54" t="s">
        <v>59</v>
      </c>
      <c r="W87" s="54" t="s">
        <v>59</v>
      </c>
      <c r="X87" s="54" t="s">
        <v>59</v>
      </c>
      <c r="Y87" s="54" t="s">
        <v>59</v>
      </c>
      <c r="Z87" s="58" t="n">
        <f aca="false">'1'!Z123</f>
        <v>0.59144404423104</v>
      </c>
      <c r="AA87" s="58" t="s">
        <v>59</v>
      </c>
      <c r="AB87" s="58" t="s">
        <v>59</v>
      </c>
    </row>
    <row r="88" s="150" customFormat="true" ht="31.5" hidden="false" customHeight="false" outlineLevel="0" collapsed="false">
      <c r="A88" s="65" t="s">
        <v>269</v>
      </c>
      <c r="B88" s="93" t="s">
        <v>270</v>
      </c>
      <c r="C88" s="54" t="s">
        <v>59</v>
      </c>
      <c r="D88" s="54" t="s">
        <v>59</v>
      </c>
      <c r="E88" s="54" t="s">
        <v>59</v>
      </c>
      <c r="F88" s="54" t="s">
        <v>59</v>
      </c>
      <c r="G88" s="54" t="s">
        <v>59</v>
      </c>
      <c r="H88" s="54" t="s">
        <v>59</v>
      </c>
      <c r="I88" s="54" t="s">
        <v>59</v>
      </c>
      <c r="J88" s="54" t="s">
        <v>59</v>
      </c>
      <c r="K88" s="54" t="s">
        <v>59</v>
      </c>
      <c r="L88" s="54" t="s">
        <v>59</v>
      </c>
      <c r="M88" s="54" t="s">
        <v>59</v>
      </c>
      <c r="N88" s="54" t="s">
        <v>59</v>
      </c>
      <c r="O88" s="54" t="s">
        <v>59</v>
      </c>
      <c r="P88" s="54" t="s">
        <v>59</v>
      </c>
      <c r="Q88" s="54" t="n">
        <v>0</v>
      </c>
      <c r="R88" s="54" t="s">
        <v>59</v>
      </c>
      <c r="S88" s="54" t="s">
        <v>59</v>
      </c>
      <c r="T88" s="54" t="s">
        <v>59</v>
      </c>
      <c r="U88" s="54" t="s">
        <v>59</v>
      </c>
      <c r="V88" s="54" t="s">
        <v>59</v>
      </c>
      <c r="W88" s="54" t="s">
        <v>59</v>
      </c>
      <c r="X88" s="54" t="s">
        <v>59</v>
      </c>
      <c r="Y88" s="54" t="s">
        <v>59</v>
      </c>
      <c r="Z88" s="58" t="n">
        <f aca="false">'1'!Z124</f>
        <v>0</v>
      </c>
      <c r="AA88" s="58" t="s">
        <v>59</v>
      </c>
      <c r="AB88" s="58" t="s">
        <v>59</v>
      </c>
    </row>
    <row r="89" s="150" customFormat="true" ht="15.75" hidden="false" customHeight="false" outlineLevel="0" collapsed="false">
      <c r="A89" s="65" t="s">
        <v>269</v>
      </c>
      <c r="B89" s="93" t="s">
        <v>272</v>
      </c>
      <c r="C89" s="54" t="s">
        <v>59</v>
      </c>
      <c r="D89" s="54" t="s">
        <v>59</v>
      </c>
      <c r="E89" s="54" t="s">
        <v>59</v>
      </c>
      <c r="F89" s="54" t="s">
        <v>59</v>
      </c>
      <c r="G89" s="54" t="s">
        <v>59</v>
      </c>
      <c r="H89" s="54" t="s">
        <v>59</v>
      </c>
      <c r="I89" s="54" t="s">
        <v>59</v>
      </c>
      <c r="J89" s="54" t="s">
        <v>59</v>
      </c>
      <c r="K89" s="54" t="s">
        <v>59</v>
      </c>
      <c r="L89" s="54" t="s">
        <v>59</v>
      </c>
      <c r="M89" s="54" t="s">
        <v>59</v>
      </c>
      <c r="N89" s="54" t="s">
        <v>59</v>
      </c>
      <c r="O89" s="54" t="s">
        <v>59</v>
      </c>
      <c r="P89" s="54" t="s">
        <v>59</v>
      </c>
      <c r="Q89" s="54" t="n">
        <v>0</v>
      </c>
      <c r="R89" s="54" t="s">
        <v>59</v>
      </c>
      <c r="S89" s="54" t="s">
        <v>59</v>
      </c>
      <c r="T89" s="54" t="s">
        <v>59</v>
      </c>
      <c r="U89" s="54" t="s">
        <v>59</v>
      </c>
      <c r="V89" s="54" t="s">
        <v>59</v>
      </c>
      <c r="W89" s="54" t="s">
        <v>59</v>
      </c>
      <c r="X89" s="54" t="s">
        <v>59</v>
      </c>
      <c r="Y89" s="54" t="s">
        <v>59</v>
      </c>
      <c r="Z89" s="58" t="n">
        <f aca="false">'1'!Z125</f>
        <v>0</v>
      </c>
      <c r="AA89" s="58" t="s">
        <v>59</v>
      </c>
      <c r="AB89" s="58" t="s">
        <v>59</v>
      </c>
    </row>
    <row r="90" s="150" customFormat="true" ht="15.75" hidden="false" customHeight="false" outlineLevel="0" collapsed="false">
      <c r="A90" s="162"/>
      <c r="B90" s="136"/>
      <c r="C90" s="163"/>
      <c r="D90" s="163"/>
      <c r="E90" s="163"/>
      <c r="F90" s="163"/>
      <c r="G90" s="163"/>
      <c r="H90" s="163"/>
      <c r="I90" s="163"/>
      <c r="J90" s="96"/>
      <c r="K90" s="96"/>
      <c r="L90" s="163"/>
      <c r="M90" s="163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</row>
    <row r="91" s="150" customFormat="true" ht="15.75" hidden="false" customHeight="false" outlineLevel="0" collapsed="false">
      <c r="A91" s="162"/>
      <c r="B91" s="136"/>
      <c r="C91" s="163"/>
      <c r="D91" s="163"/>
      <c r="E91" s="163"/>
      <c r="F91" s="163"/>
      <c r="G91" s="163"/>
      <c r="H91" s="163"/>
      <c r="I91" s="163"/>
      <c r="J91" s="96"/>
      <c r="K91" s="96"/>
      <c r="L91" s="163"/>
      <c r="M91" s="163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</row>
    <row r="92" s="150" customFormat="true" ht="15.75" hidden="false" customHeight="false" outlineLevel="0" collapsed="false">
      <c r="A92" s="162"/>
      <c r="B92" s="136"/>
      <c r="C92" s="163"/>
      <c r="D92" s="163"/>
      <c r="E92" s="163"/>
      <c r="F92" s="163"/>
      <c r="G92" s="163"/>
      <c r="H92" s="163"/>
      <c r="I92" s="163"/>
      <c r="J92" s="96"/>
      <c r="K92" s="96"/>
      <c r="L92" s="163"/>
      <c r="M92" s="163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</row>
    <row r="94" customFormat="false" ht="18" hidden="false" customHeight="true" outlineLevel="0" collapsed="false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</row>
    <row r="95" customFormat="false" ht="17.25" hidden="false" customHeight="true" outlineLevel="0" collapsed="false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</row>
    <row r="96" customFormat="false" ht="15" hidden="false" customHeight="true" outlineLevel="0" collapsed="false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</row>
    <row r="97" customFormat="false" ht="38.25" hidden="false" customHeight="true" outlineLevel="0" collapsed="false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</row>
    <row r="98" customFormat="false" ht="17.25" hidden="false" customHeight="true" outlineLevel="0" collapsed="false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</row>
  </sheetData>
  <mergeCells count="21">
    <mergeCell ref="A4:AB4"/>
    <mergeCell ref="A5:AB5"/>
    <mergeCell ref="A6:AB6"/>
    <mergeCell ref="A8:AB8"/>
    <mergeCell ref="A9:AB9"/>
    <mergeCell ref="A10:AB10"/>
    <mergeCell ref="A11:A14"/>
    <mergeCell ref="B11:B14"/>
    <mergeCell ref="C11:C14"/>
    <mergeCell ref="D11:AB11"/>
    <mergeCell ref="D12:K12"/>
    <mergeCell ref="L12:Q12"/>
    <mergeCell ref="R12:T12"/>
    <mergeCell ref="U12:V12"/>
    <mergeCell ref="W12:Y12"/>
    <mergeCell ref="Z12:AA12"/>
    <mergeCell ref="A94:AB94"/>
    <mergeCell ref="A95:AB95"/>
    <mergeCell ref="A96:AB96"/>
    <mergeCell ref="A97:AB97"/>
    <mergeCell ref="A98:AB98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4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AO98"/>
  <sheetViews>
    <sheetView showFormulas="false" showGridLines="true" showRowColHeaders="true" showZeros="true" rightToLeft="false" tabSelected="false" showOutlineSymbols="true" defaultGridColor="true" view="pageBreakPreview" topLeftCell="H1" colorId="64" zoomScale="55" zoomScaleNormal="100" zoomScalePageLayoutView="55" workbookViewId="0">
      <selection pane="topLeft" activeCell="U13" activeCellId="0" sqref="U13"/>
    </sheetView>
  </sheetViews>
  <sheetFormatPr defaultRowHeight="15.75" zeroHeight="false" outlineLevelRow="0" outlineLevelCol="0"/>
  <cols>
    <col collapsed="false" customWidth="true" hidden="false" outlineLevel="0" max="1" min="1" style="135" width="9.75"/>
    <col collapsed="false" customWidth="true" hidden="false" outlineLevel="0" max="2" min="2" style="135" width="55"/>
    <col collapsed="false" customWidth="true" hidden="false" outlineLevel="0" max="8" min="3" style="135" width="12.75"/>
    <col collapsed="false" customWidth="true" hidden="false" outlineLevel="0" max="15" min="9" style="135" width="8.13"/>
    <col collapsed="false" customWidth="true" hidden="false" outlineLevel="0" max="16" min="16" style="135" width="11.5"/>
    <col collapsed="false" customWidth="true" hidden="false" outlineLevel="0" max="25" min="17" style="135" width="8.13"/>
    <col collapsed="false" customWidth="true" hidden="false" outlineLevel="0" max="26" min="26" style="135" width="16.37"/>
    <col collapsed="false" customWidth="true" hidden="false" outlineLevel="0" max="27" min="27" style="135" width="15.25"/>
    <col collapsed="false" customWidth="true" hidden="false" outlineLevel="0" max="28" min="28" style="135" width="18.63"/>
    <col collapsed="false" customWidth="true" hidden="false" outlineLevel="0" max="1025" min="29" style="135" width="9"/>
  </cols>
  <sheetData>
    <row r="1" customFormat="false" ht="18.75" hidden="false" customHeight="false" outlineLevel="0" collapsed="false">
      <c r="X1" s="1"/>
      <c r="Y1" s="1"/>
      <c r="Z1" s="1"/>
      <c r="AA1" s="1"/>
      <c r="AB1" s="2" t="s">
        <v>273</v>
      </c>
    </row>
    <row r="2" customFormat="false" ht="17.35" hidden="false" customHeight="false" outlineLevel="0" collapsed="false">
      <c r="N2" s="136"/>
      <c r="O2" s="136"/>
      <c r="P2" s="136"/>
      <c r="Q2" s="136"/>
      <c r="X2" s="1"/>
      <c r="Y2" s="1"/>
      <c r="Z2" s="1"/>
      <c r="AA2" s="1"/>
      <c r="AB2" s="3" t="s">
        <v>1</v>
      </c>
    </row>
    <row r="3" customFormat="false" ht="15.75" hidden="false" customHeight="false" outlineLevel="0" collapsed="false">
      <c r="N3" s="137"/>
      <c r="O3" s="137"/>
      <c r="P3" s="137"/>
      <c r="Q3" s="137"/>
    </row>
    <row r="4" customFormat="false" ht="18.75" hidden="false" customHeight="false" outlineLevel="0" collapsed="false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</row>
    <row r="5" customFormat="false" ht="18.75" hidden="false" customHeight="false" outlineLevel="0" collapsed="false">
      <c r="A5" s="138" t="s">
        <v>301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</row>
    <row r="6" customFormat="false" ht="18.75" hidden="false" customHeight="false" outlineLevel="0" collapsed="false">
      <c r="A6" s="139" t="s">
        <v>369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</row>
    <row r="7" customFormat="false" ht="15.75" hidden="false" customHeight="true" outlineLevel="0" collapsed="false"/>
    <row r="8" customFormat="false" ht="21.75" hidden="false" customHeight="true" outlineLevel="0" collapsed="false">
      <c r="A8" s="109" t="str">
        <f aca="false">'1'!A7:T7</f>
        <v>Акционерное общество "Тамбовская сетевая компания" 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</row>
    <row r="9" customFormat="false" ht="15.75" hidden="false" customHeight="true" outlineLevel="0" collapsed="false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="137" customFormat="true" ht="15.75" hidden="false" customHeight="true" outlineLevel="0" collapsed="false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</row>
    <row r="11" s="143" customFormat="true" ht="33.75" hidden="false" customHeight="true" outlineLevel="0" collapsed="false">
      <c r="A11" s="21" t="s">
        <v>6</v>
      </c>
      <c r="B11" s="21" t="s">
        <v>275</v>
      </c>
      <c r="C11" s="21" t="s">
        <v>276</v>
      </c>
      <c r="D11" s="142" t="s">
        <v>303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</row>
    <row r="12" customFormat="false" ht="154.5" hidden="false" customHeight="true" outlineLevel="0" collapsed="false">
      <c r="A12" s="21"/>
      <c r="B12" s="21"/>
      <c r="C12" s="21"/>
      <c r="D12" s="142" t="s">
        <v>304</v>
      </c>
      <c r="E12" s="142"/>
      <c r="F12" s="142"/>
      <c r="G12" s="142"/>
      <c r="H12" s="142"/>
      <c r="I12" s="142"/>
      <c r="J12" s="142"/>
      <c r="K12" s="142"/>
      <c r="L12" s="21" t="s">
        <v>305</v>
      </c>
      <c r="M12" s="21"/>
      <c r="N12" s="21"/>
      <c r="O12" s="21"/>
      <c r="P12" s="21"/>
      <c r="Q12" s="21"/>
      <c r="R12" s="21" t="s">
        <v>306</v>
      </c>
      <c r="S12" s="21"/>
      <c r="T12" s="21"/>
      <c r="U12" s="21" t="s">
        <v>307</v>
      </c>
      <c r="V12" s="21"/>
      <c r="W12" s="21" t="s">
        <v>308</v>
      </c>
      <c r="X12" s="21"/>
      <c r="Y12" s="21"/>
      <c r="Z12" s="21" t="s">
        <v>309</v>
      </c>
      <c r="AA12" s="21"/>
      <c r="AB12" s="21" t="s">
        <v>310</v>
      </c>
    </row>
    <row r="13" s="146" customFormat="true" ht="197.25" hidden="false" customHeight="true" outlineLevel="0" collapsed="false">
      <c r="A13" s="21"/>
      <c r="B13" s="21"/>
      <c r="C13" s="21"/>
      <c r="D13" s="144" t="s">
        <v>311</v>
      </c>
      <c r="E13" s="144" t="s">
        <v>312</v>
      </c>
      <c r="F13" s="144" t="s">
        <v>313</v>
      </c>
      <c r="G13" s="144" t="s">
        <v>314</v>
      </c>
      <c r="H13" s="144" t="s">
        <v>315</v>
      </c>
      <c r="I13" s="144" t="s">
        <v>316</v>
      </c>
      <c r="J13" s="144" t="s">
        <v>317</v>
      </c>
      <c r="K13" s="144" t="s">
        <v>318</v>
      </c>
      <c r="L13" s="144" t="s">
        <v>319</v>
      </c>
      <c r="M13" s="144" t="s">
        <v>320</v>
      </c>
      <c r="N13" s="144" t="s">
        <v>321</v>
      </c>
      <c r="O13" s="144" t="s">
        <v>322</v>
      </c>
      <c r="P13" s="145" t="s">
        <v>323</v>
      </c>
      <c r="Q13" s="145" t="s">
        <v>324</v>
      </c>
      <c r="R13" s="144" t="s">
        <v>325</v>
      </c>
      <c r="S13" s="144" t="s">
        <v>326</v>
      </c>
      <c r="T13" s="144" t="s">
        <v>327</v>
      </c>
      <c r="U13" s="144" t="s">
        <v>328</v>
      </c>
      <c r="V13" s="144" t="s">
        <v>329</v>
      </c>
      <c r="W13" s="144" t="s">
        <v>330</v>
      </c>
      <c r="X13" s="144" t="s">
        <v>331</v>
      </c>
      <c r="Y13" s="144" t="s">
        <v>332</v>
      </c>
      <c r="Z13" s="144" t="s">
        <v>333</v>
      </c>
      <c r="AA13" s="144" t="s">
        <v>332</v>
      </c>
      <c r="AB13" s="144" t="s">
        <v>334</v>
      </c>
    </row>
    <row r="14" customFormat="false" ht="135.75" hidden="true" customHeight="true" outlineLevel="0" collapsed="false">
      <c r="A14" s="21"/>
      <c r="B14" s="21"/>
      <c r="C14" s="21"/>
      <c r="D14" s="21"/>
      <c r="E14" s="21"/>
      <c r="F14" s="21"/>
      <c r="G14" s="21"/>
      <c r="H14" s="21"/>
      <c r="I14" s="147" t="s">
        <v>295</v>
      </c>
      <c r="J14" s="147" t="s">
        <v>295</v>
      </c>
      <c r="K14" s="147" t="s">
        <v>295</v>
      </c>
      <c r="L14" s="147"/>
      <c r="M14" s="147"/>
      <c r="N14" s="147" t="s">
        <v>295</v>
      </c>
      <c r="O14" s="147" t="s">
        <v>295</v>
      </c>
      <c r="P14" s="147" t="s">
        <v>295</v>
      </c>
      <c r="Q14" s="147" t="s">
        <v>335</v>
      </c>
      <c r="R14" s="147" t="s">
        <v>295</v>
      </c>
      <c r="S14" s="147" t="s">
        <v>295</v>
      </c>
      <c r="T14" s="147" t="s">
        <v>295</v>
      </c>
      <c r="U14" s="147" t="s">
        <v>295</v>
      </c>
      <c r="V14" s="147" t="s">
        <v>295</v>
      </c>
      <c r="W14" s="147" t="s">
        <v>295</v>
      </c>
      <c r="X14" s="147" t="s">
        <v>295</v>
      </c>
      <c r="Y14" s="147" t="s">
        <v>295</v>
      </c>
      <c r="Z14" s="147" t="s">
        <v>295</v>
      </c>
      <c r="AA14" s="147" t="s">
        <v>295</v>
      </c>
      <c r="AB14" s="147" t="s">
        <v>295</v>
      </c>
    </row>
    <row r="15" s="150" customFormat="true" ht="15.75" hidden="false" customHeight="false" outlineLevel="0" collapsed="false">
      <c r="A15" s="20" t="n">
        <v>1</v>
      </c>
      <c r="B15" s="148" t="n">
        <v>2</v>
      </c>
      <c r="C15" s="20" t="n">
        <v>3</v>
      </c>
      <c r="D15" s="149" t="s">
        <v>336</v>
      </c>
      <c r="E15" s="149" t="s">
        <v>337</v>
      </c>
      <c r="F15" s="149" t="s">
        <v>338</v>
      </c>
      <c r="G15" s="149" t="s">
        <v>339</v>
      </c>
      <c r="H15" s="149" t="s">
        <v>340</v>
      </c>
      <c r="I15" s="149" t="s">
        <v>341</v>
      </c>
      <c r="J15" s="149" t="s">
        <v>342</v>
      </c>
      <c r="K15" s="149" t="s">
        <v>343</v>
      </c>
      <c r="L15" s="149" t="s">
        <v>344</v>
      </c>
      <c r="M15" s="149" t="s">
        <v>345</v>
      </c>
      <c r="N15" s="149" t="s">
        <v>346</v>
      </c>
      <c r="O15" s="149" t="s">
        <v>347</v>
      </c>
      <c r="P15" s="149" t="s">
        <v>348</v>
      </c>
      <c r="Q15" s="149" t="s">
        <v>349</v>
      </c>
      <c r="R15" s="149" t="s">
        <v>350</v>
      </c>
      <c r="S15" s="149" t="s">
        <v>351</v>
      </c>
      <c r="T15" s="149" t="s">
        <v>352</v>
      </c>
      <c r="U15" s="149" t="s">
        <v>353</v>
      </c>
      <c r="V15" s="149" t="s">
        <v>354</v>
      </c>
      <c r="W15" s="149" t="s">
        <v>355</v>
      </c>
      <c r="X15" s="149" t="s">
        <v>356</v>
      </c>
      <c r="Y15" s="149" t="s">
        <v>357</v>
      </c>
      <c r="Z15" s="149" t="s">
        <v>358</v>
      </c>
      <c r="AA15" s="149" t="s">
        <v>359</v>
      </c>
      <c r="AB15" s="149" t="s">
        <v>360</v>
      </c>
    </row>
    <row r="16" s="150" customFormat="true" ht="15.75" hidden="false" customHeight="false" outlineLevel="0" collapsed="false">
      <c r="A16" s="54" t="s">
        <v>60</v>
      </c>
      <c r="B16" s="55" t="s">
        <v>61</v>
      </c>
      <c r="C16" s="54" t="s">
        <v>58</v>
      </c>
      <c r="D16" s="58" t="n">
        <v>0</v>
      </c>
      <c r="E16" s="58" t="n">
        <v>0</v>
      </c>
      <c r="F16" s="58" t="n">
        <v>0</v>
      </c>
      <c r="G16" s="58" t="n">
        <v>0</v>
      </c>
      <c r="H16" s="58" t="n">
        <v>0</v>
      </c>
      <c r="I16" s="58" t="n">
        <v>0</v>
      </c>
      <c r="J16" s="58" t="n">
        <v>0</v>
      </c>
      <c r="K16" s="58" t="n">
        <v>0</v>
      </c>
      <c r="L16" s="58" t="n">
        <v>0</v>
      </c>
      <c r="M16" s="58" t="n">
        <v>0</v>
      </c>
      <c r="N16" s="58" t="n">
        <v>0</v>
      </c>
      <c r="O16" s="58" t="n">
        <v>0</v>
      </c>
      <c r="P16" s="58" t="n">
        <v>0</v>
      </c>
      <c r="Q16" s="58" t="n">
        <v>0</v>
      </c>
      <c r="R16" s="58" t="n">
        <v>0</v>
      </c>
      <c r="S16" s="58" t="n">
        <v>0</v>
      </c>
      <c r="T16" s="58" t="n">
        <v>0</v>
      </c>
      <c r="U16" s="58" t="n">
        <v>0</v>
      </c>
      <c r="V16" s="58" t="n">
        <v>0</v>
      </c>
      <c r="W16" s="58" t="n">
        <v>0</v>
      </c>
      <c r="X16" s="58" t="n">
        <v>0</v>
      </c>
      <c r="Y16" s="58" t="n">
        <v>0</v>
      </c>
      <c r="Z16" s="58" t="n">
        <v>0</v>
      </c>
      <c r="AA16" s="58" t="n">
        <v>0</v>
      </c>
      <c r="AB16" s="58" t="n">
        <v>0</v>
      </c>
    </row>
    <row r="17" s="150" customFormat="true" ht="31.5" hidden="false" customHeight="false" outlineLevel="0" collapsed="false">
      <c r="A17" s="54" t="s">
        <v>62</v>
      </c>
      <c r="B17" s="55" t="s">
        <v>63</v>
      </c>
      <c r="C17" s="54" t="s">
        <v>58</v>
      </c>
      <c r="D17" s="58" t="n">
        <f aca="false">D42</f>
        <v>0</v>
      </c>
      <c r="E17" s="58" t="n">
        <f aca="false">E42</f>
        <v>0</v>
      </c>
      <c r="F17" s="58" t="n">
        <f aca="false">F42</f>
        <v>0</v>
      </c>
      <c r="G17" s="58" t="n">
        <f aca="false">G42</f>
        <v>0</v>
      </c>
      <c r="H17" s="58" t="n">
        <f aca="false">H42</f>
        <v>0</v>
      </c>
      <c r="I17" s="58" t="n">
        <f aca="false">I42</f>
        <v>0</v>
      </c>
      <c r="J17" s="58" t="n">
        <f aca="false">J42</f>
        <v>0</v>
      </c>
      <c r="K17" s="58" t="n">
        <f aca="false">K42</f>
        <v>0</v>
      </c>
      <c r="L17" s="58" t="n">
        <f aca="false">L42</f>
        <v>0</v>
      </c>
      <c r="M17" s="58" t="n">
        <f aca="false">M42</f>
        <v>0</v>
      </c>
      <c r="N17" s="58" t="n">
        <f aca="false">N42</f>
        <v>0</v>
      </c>
      <c r="O17" s="58" t="n">
        <f aca="false">O42</f>
        <v>0</v>
      </c>
      <c r="P17" s="58" t="n">
        <f aca="false">P42</f>
        <v>0</v>
      </c>
      <c r="Q17" s="58" t="n">
        <f aca="false">Q42</f>
        <v>0</v>
      </c>
      <c r="R17" s="58" t="n">
        <f aca="false">R42</f>
        <v>0</v>
      </c>
      <c r="S17" s="58" t="n">
        <f aca="false">S42</f>
        <v>0</v>
      </c>
      <c r="T17" s="58" t="n">
        <f aca="false">T42</f>
        <v>0</v>
      </c>
      <c r="U17" s="58" t="n">
        <f aca="false">U42</f>
        <v>0</v>
      </c>
      <c r="V17" s="58" t="n">
        <f aca="false">V42</f>
        <v>0</v>
      </c>
      <c r="W17" s="58" t="n">
        <f aca="false">W42</f>
        <v>0</v>
      </c>
      <c r="X17" s="58" t="n">
        <f aca="false">X42</f>
        <v>0</v>
      </c>
      <c r="Y17" s="58" t="n">
        <f aca="false">Y42</f>
        <v>0</v>
      </c>
      <c r="Z17" s="58" t="n">
        <f aca="false">Z42</f>
        <v>0</v>
      </c>
      <c r="AA17" s="58" t="n">
        <f aca="false">AA42</f>
        <v>0</v>
      </c>
      <c r="AB17" s="58" t="n">
        <f aca="false">AB42</f>
        <v>0</v>
      </c>
    </row>
    <row r="18" s="150" customFormat="true" ht="47.25" hidden="false" customHeight="false" outlineLevel="0" collapsed="false">
      <c r="A18" s="54" t="s">
        <v>64</v>
      </c>
      <c r="B18" s="55" t="s">
        <v>65</v>
      </c>
      <c r="C18" s="54" t="s">
        <v>58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8" t="n">
        <v>0</v>
      </c>
      <c r="P18" s="58" t="n">
        <v>0</v>
      </c>
      <c r="Q18" s="58" t="n">
        <v>0</v>
      </c>
      <c r="R18" s="58" t="n">
        <v>0</v>
      </c>
      <c r="S18" s="58" t="n">
        <v>0</v>
      </c>
      <c r="T18" s="58" t="n">
        <v>0</v>
      </c>
      <c r="U18" s="58" t="n">
        <v>0</v>
      </c>
      <c r="V18" s="58" t="n">
        <v>0</v>
      </c>
      <c r="W18" s="58" t="n">
        <v>0</v>
      </c>
      <c r="X18" s="58" t="n">
        <v>0</v>
      </c>
      <c r="Y18" s="58" t="n">
        <v>0</v>
      </c>
      <c r="Z18" s="58" t="n">
        <v>0</v>
      </c>
      <c r="AA18" s="58" t="n">
        <v>0</v>
      </c>
      <c r="AB18" s="58" t="n">
        <v>0</v>
      </c>
    </row>
    <row r="19" s="151" customFormat="true" ht="31.5" hidden="false" customHeight="false" outlineLevel="0" collapsed="false">
      <c r="A19" s="34" t="s">
        <v>66</v>
      </c>
      <c r="B19" s="35" t="s">
        <v>67</v>
      </c>
      <c r="C19" s="36" t="s">
        <v>58</v>
      </c>
      <c r="D19" s="46" t="n">
        <f aca="false">D64</f>
        <v>0</v>
      </c>
      <c r="E19" s="46" t="n">
        <f aca="false">E64</f>
        <v>0</v>
      </c>
      <c r="F19" s="46" t="n">
        <f aca="false">F64</f>
        <v>0</v>
      </c>
      <c r="G19" s="46" t="n">
        <f aca="false">G64</f>
        <v>0</v>
      </c>
      <c r="H19" s="46" t="n">
        <f aca="false">H64</f>
        <v>0</v>
      </c>
      <c r="I19" s="46" t="n">
        <f aca="false">I64</f>
        <v>0</v>
      </c>
      <c r="J19" s="46" t="n">
        <f aca="false">J64</f>
        <v>0</v>
      </c>
      <c r="K19" s="46" t="n">
        <f aca="false">K64</f>
        <v>0</v>
      </c>
      <c r="L19" s="46" t="n">
        <f aca="false">L64</f>
        <v>1.67</v>
      </c>
      <c r="M19" s="46" t="n">
        <f aca="false">M64</f>
        <v>0</v>
      </c>
      <c r="N19" s="46" t="n">
        <f aca="false">N64</f>
        <v>44.66</v>
      </c>
      <c r="O19" s="46" t="n">
        <f aca="false">O64</f>
        <v>0</v>
      </c>
      <c r="P19" s="46" t="n">
        <f aca="false">P64</f>
        <v>0</v>
      </c>
      <c r="Q19" s="45" t="n">
        <f aca="false">Q64</f>
        <v>3</v>
      </c>
      <c r="R19" s="46" t="n">
        <f aca="false">R64</f>
        <v>0</v>
      </c>
      <c r="S19" s="46" t="n">
        <f aca="false">S64</f>
        <v>0</v>
      </c>
      <c r="T19" s="46" t="n">
        <f aca="false">T64</f>
        <v>0</v>
      </c>
      <c r="U19" s="46" t="n">
        <f aca="false">U64</f>
        <v>0</v>
      </c>
      <c r="V19" s="46" t="n">
        <f aca="false">V64</f>
        <v>0</v>
      </c>
      <c r="W19" s="46" t="n">
        <f aca="false">W64</f>
        <v>0</v>
      </c>
      <c r="X19" s="46" t="n">
        <f aca="false">X64</f>
        <v>0</v>
      </c>
      <c r="Y19" s="46" t="n">
        <f aca="false">Y64</f>
        <v>0</v>
      </c>
      <c r="Z19" s="46" t="n">
        <f aca="false">Z64</f>
        <v>150.53800217038</v>
      </c>
      <c r="AA19" s="46" t="n">
        <f aca="false">AA64</f>
        <v>0</v>
      </c>
      <c r="AB19" s="46" t="n">
        <f aca="false">AB64</f>
        <v>0</v>
      </c>
    </row>
    <row r="20" s="150" customFormat="true" ht="31.5" hidden="false" customHeight="false" outlineLevel="0" collapsed="false">
      <c r="A20" s="122" t="s">
        <v>68</v>
      </c>
      <c r="B20" s="123" t="s">
        <v>69</v>
      </c>
      <c r="C20" s="54" t="s">
        <v>58</v>
      </c>
      <c r="D20" s="124" t="n">
        <v>0</v>
      </c>
      <c r="E20" s="124" t="n">
        <v>0</v>
      </c>
      <c r="F20" s="124" t="n">
        <v>0</v>
      </c>
      <c r="G20" s="124" t="n">
        <v>0</v>
      </c>
      <c r="H20" s="124" t="n">
        <v>0</v>
      </c>
      <c r="I20" s="124" t="n">
        <v>0</v>
      </c>
      <c r="J20" s="124" t="n">
        <v>0</v>
      </c>
      <c r="K20" s="124" t="n">
        <v>0</v>
      </c>
      <c r="L20" s="124" t="n">
        <v>0</v>
      </c>
      <c r="M20" s="124" t="n">
        <v>0</v>
      </c>
      <c r="N20" s="124" t="n">
        <v>0</v>
      </c>
      <c r="O20" s="124" t="n">
        <v>0</v>
      </c>
      <c r="P20" s="124" t="n">
        <v>0</v>
      </c>
      <c r="Q20" s="124" t="n">
        <v>0</v>
      </c>
      <c r="R20" s="124" t="n">
        <v>0</v>
      </c>
      <c r="S20" s="124" t="n">
        <v>0</v>
      </c>
      <c r="T20" s="124" t="n">
        <v>0</v>
      </c>
      <c r="U20" s="124" t="n">
        <v>0</v>
      </c>
      <c r="V20" s="124" t="n">
        <v>0</v>
      </c>
      <c r="W20" s="124" t="n">
        <v>0</v>
      </c>
      <c r="X20" s="124" t="n">
        <v>0</v>
      </c>
      <c r="Y20" s="124" t="n">
        <v>0</v>
      </c>
      <c r="Z20" s="124" t="n">
        <v>0</v>
      </c>
      <c r="AA20" s="124" t="n">
        <v>0</v>
      </c>
      <c r="AB20" s="124" t="n">
        <v>0</v>
      </c>
    </row>
    <row r="21" s="151" customFormat="true" ht="15.75" hidden="false" customHeight="false" outlineLevel="0" collapsed="false">
      <c r="A21" s="34" t="s">
        <v>70</v>
      </c>
      <c r="B21" s="35" t="s">
        <v>71</v>
      </c>
      <c r="C21" s="36" t="s">
        <v>58</v>
      </c>
      <c r="D21" s="46" t="n">
        <v>0</v>
      </c>
      <c r="E21" s="46" t="n">
        <v>0</v>
      </c>
      <c r="F21" s="46" t="n">
        <v>0</v>
      </c>
      <c r="G21" s="46" t="n">
        <v>0</v>
      </c>
      <c r="H21" s="46" t="n">
        <v>0</v>
      </c>
      <c r="I21" s="46" t="n">
        <v>0</v>
      </c>
      <c r="J21" s="46" t="n">
        <v>0</v>
      </c>
      <c r="K21" s="46" t="n">
        <v>0</v>
      </c>
      <c r="L21" s="46" t="n">
        <v>0</v>
      </c>
      <c r="M21" s="46" t="n">
        <v>0</v>
      </c>
      <c r="N21" s="46" t="n">
        <v>0</v>
      </c>
      <c r="O21" s="46" t="n">
        <v>0</v>
      </c>
      <c r="P21" s="46" t="n">
        <v>0</v>
      </c>
      <c r="Q21" s="45" t="n">
        <f aca="false">Q73</f>
        <v>15</v>
      </c>
      <c r="R21" s="46" t="n">
        <v>0</v>
      </c>
      <c r="S21" s="46" t="n">
        <v>0</v>
      </c>
      <c r="T21" s="46" t="n">
        <v>0</v>
      </c>
      <c r="U21" s="46" t="n">
        <v>0</v>
      </c>
      <c r="V21" s="46" t="n">
        <v>0</v>
      </c>
      <c r="W21" s="46" t="n">
        <v>0</v>
      </c>
      <c r="X21" s="46" t="n">
        <v>0</v>
      </c>
      <c r="Y21" s="46" t="n">
        <v>0</v>
      </c>
      <c r="Z21" s="46" t="n">
        <f aca="false">Z73</f>
        <v>40.1672378296204</v>
      </c>
      <c r="AA21" s="46" t="n">
        <v>0</v>
      </c>
      <c r="AB21" s="46" t="n">
        <v>0</v>
      </c>
    </row>
    <row r="22" s="150" customFormat="true" ht="15.75" hidden="false" customHeight="false" outlineLevel="0" collapsed="false">
      <c r="A22" s="54" t="s">
        <v>73</v>
      </c>
      <c r="B22" s="55" t="s">
        <v>74</v>
      </c>
      <c r="C22" s="54" t="s">
        <v>58</v>
      </c>
      <c r="D22" s="54" t="s">
        <v>59</v>
      </c>
      <c r="E22" s="54" t="s">
        <v>59</v>
      </c>
      <c r="F22" s="54" t="s">
        <v>59</v>
      </c>
      <c r="G22" s="54" t="s">
        <v>59</v>
      </c>
      <c r="H22" s="54" t="s">
        <v>59</v>
      </c>
      <c r="I22" s="54" t="s">
        <v>59</v>
      </c>
      <c r="J22" s="54" t="s">
        <v>59</v>
      </c>
      <c r="K22" s="54" t="s">
        <v>59</v>
      </c>
      <c r="L22" s="54" t="s">
        <v>59</v>
      </c>
      <c r="M22" s="54" t="s">
        <v>59</v>
      </c>
      <c r="N22" s="54" t="s">
        <v>59</v>
      </c>
      <c r="O22" s="54" t="s">
        <v>59</v>
      </c>
      <c r="P22" s="54" t="s">
        <v>59</v>
      </c>
      <c r="Q22" s="54" t="s">
        <v>59</v>
      </c>
      <c r="R22" s="54" t="s">
        <v>59</v>
      </c>
      <c r="S22" s="54" t="s">
        <v>59</v>
      </c>
      <c r="T22" s="54" t="s">
        <v>59</v>
      </c>
      <c r="U22" s="54" t="s">
        <v>59</v>
      </c>
      <c r="V22" s="54" t="s">
        <v>59</v>
      </c>
      <c r="W22" s="54" t="s">
        <v>59</v>
      </c>
      <c r="X22" s="54" t="s">
        <v>59</v>
      </c>
      <c r="Y22" s="54" t="s">
        <v>59</v>
      </c>
      <c r="Z22" s="54" t="s">
        <v>59</v>
      </c>
      <c r="AA22" s="54" t="s">
        <v>59</v>
      </c>
      <c r="AB22" s="54" t="s">
        <v>59</v>
      </c>
    </row>
    <row r="23" s="150" customFormat="true" ht="31.5" hidden="false" customHeight="false" outlineLevel="0" collapsed="false">
      <c r="A23" s="54" t="s">
        <v>75</v>
      </c>
      <c r="B23" s="55" t="s">
        <v>76</v>
      </c>
      <c r="C23" s="54" t="s">
        <v>58</v>
      </c>
      <c r="D23" s="54" t="s">
        <v>59</v>
      </c>
      <c r="E23" s="54" t="s">
        <v>59</v>
      </c>
      <c r="F23" s="54" t="s">
        <v>59</v>
      </c>
      <c r="G23" s="54" t="s">
        <v>59</v>
      </c>
      <c r="H23" s="54" t="s">
        <v>59</v>
      </c>
      <c r="I23" s="54" t="s">
        <v>59</v>
      </c>
      <c r="J23" s="54" t="s">
        <v>59</v>
      </c>
      <c r="K23" s="54" t="s">
        <v>59</v>
      </c>
      <c r="L23" s="54" t="s">
        <v>59</v>
      </c>
      <c r="M23" s="54" t="s">
        <v>59</v>
      </c>
      <c r="N23" s="54" t="s">
        <v>59</v>
      </c>
      <c r="O23" s="54" t="s">
        <v>59</v>
      </c>
      <c r="P23" s="54" t="s">
        <v>59</v>
      </c>
      <c r="Q23" s="54" t="s">
        <v>59</v>
      </c>
      <c r="R23" s="54" t="s">
        <v>59</v>
      </c>
      <c r="S23" s="54" t="s">
        <v>59</v>
      </c>
      <c r="T23" s="54" t="s">
        <v>59</v>
      </c>
      <c r="U23" s="54" t="s">
        <v>59</v>
      </c>
      <c r="V23" s="54" t="s">
        <v>59</v>
      </c>
      <c r="W23" s="54" t="s">
        <v>59</v>
      </c>
      <c r="X23" s="54" t="s">
        <v>59</v>
      </c>
      <c r="Y23" s="54" t="s">
        <v>59</v>
      </c>
      <c r="Z23" s="54" t="s">
        <v>59</v>
      </c>
      <c r="AA23" s="54" t="s">
        <v>59</v>
      </c>
      <c r="AB23" s="54" t="s">
        <v>59</v>
      </c>
    </row>
    <row r="24" s="150" customFormat="true" ht="47.25" hidden="false" customHeight="false" outlineLevel="0" collapsed="false">
      <c r="A24" s="54" t="s">
        <v>77</v>
      </c>
      <c r="B24" s="55" t="s">
        <v>78</v>
      </c>
      <c r="C24" s="54" t="s">
        <v>58</v>
      </c>
      <c r="D24" s="54" t="s">
        <v>59</v>
      </c>
      <c r="E24" s="54" t="s">
        <v>59</v>
      </c>
      <c r="F24" s="54" t="s">
        <v>59</v>
      </c>
      <c r="G24" s="54" t="s">
        <v>59</v>
      </c>
      <c r="H24" s="54" t="s">
        <v>59</v>
      </c>
      <c r="I24" s="54" t="s">
        <v>59</v>
      </c>
      <c r="J24" s="54" t="s">
        <v>59</v>
      </c>
      <c r="K24" s="54" t="s">
        <v>59</v>
      </c>
      <c r="L24" s="54" t="s">
        <v>59</v>
      </c>
      <c r="M24" s="54" t="s">
        <v>59</v>
      </c>
      <c r="N24" s="54" t="s">
        <v>59</v>
      </c>
      <c r="O24" s="54" t="s">
        <v>59</v>
      </c>
      <c r="P24" s="54" t="s">
        <v>59</v>
      </c>
      <c r="Q24" s="54" t="s">
        <v>59</v>
      </c>
      <c r="R24" s="54" t="s">
        <v>59</v>
      </c>
      <c r="S24" s="54" t="s">
        <v>59</v>
      </c>
      <c r="T24" s="54" t="s">
        <v>59</v>
      </c>
      <c r="U24" s="54" t="s">
        <v>59</v>
      </c>
      <c r="V24" s="54" t="s">
        <v>59</v>
      </c>
      <c r="W24" s="54" t="s">
        <v>59</v>
      </c>
      <c r="X24" s="54" t="s">
        <v>59</v>
      </c>
      <c r="Y24" s="54" t="s">
        <v>59</v>
      </c>
      <c r="Z24" s="54" t="s">
        <v>59</v>
      </c>
      <c r="AA24" s="54" t="s">
        <v>59</v>
      </c>
      <c r="AB24" s="54" t="s">
        <v>59</v>
      </c>
    </row>
    <row r="25" s="150" customFormat="true" ht="47.25" hidden="false" customHeight="false" outlineLevel="0" collapsed="false">
      <c r="A25" s="54" t="s">
        <v>79</v>
      </c>
      <c r="B25" s="55" t="s">
        <v>80</v>
      </c>
      <c r="C25" s="54" t="s">
        <v>58</v>
      </c>
      <c r="D25" s="54" t="s">
        <v>59</v>
      </c>
      <c r="E25" s="54" t="s">
        <v>59</v>
      </c>
      <c r="F25" s="54" t="s">
        <v>59</v>
      </c>
      <c r="G25" s="54" t="s">
        <v>59</v>
      </c>
      <c r="H25" s="54" t="s">
        <v>59</v>
      </c>
      <c r="I25" s="54" t="s">
        <v>59</v>
      </c>
      <c r="J25" s="54" t="s">
        <v>59</v>
      </c>
      <c r="K25" s="54" t="s">
        <v>59</v>
      </c>
      <c r="L25" s="54" t="s">
        <v>59</v>
      </c>
      <c r="M25" s="54" t="s">
        <v>59</v>
      </c>
      <c r="N25" s="54" t="s">
        <v>59</v>
      </c>
      <c r="O25" s="54" t="s">
        <v>59</v>
      </c>
      <c r="P25" s="54" t="s">
        <v>59</v>
      </c>
      <c r="Q25" s="54" t="s">
        <v>59</v>
      </c>
      <c r="R25" s="54" t="s">
        <v>59</v>
      </c>
      <c r="S25" s="54" t="s">
        <v>59</v>
      </c>
      <c r="T25" s="54" t="s">
        <v>59</v>
      </c>
      <c r="U25" s="54" t="s">
        <v>59</v>
      </c>
      <c r="V25" s="54" t="s">
        <v>59</v>
      </c>
      <c r="W25" s="54" t="s">
        <v>59</v>
      </c>
      <c r="X25" s="54" t="s">
        <v>59</v>
      </c>
      <c r="Y25" s="54" t="s">
        <v>59</v>
      </c>
      <c r="Z25" s="54" t="s">
        <v>59</v>
      </c>
      <c r="AA25" s="54" t="s">
        <v>59</v>
      </c>
      <c r="AB25" s="54" t="s">
        <v>59</v>
      </c>
    </row>
    <row r="26" s="150" customFormat="true" ht="31.5" hidden="false" customHeight="false" outlineLevel="0" collapsed="false">
      <c r="A26" s="54" t="s">
        <v>81</v>
      </c>
      <c r="B26" s="55" t="s">
        <v>82</v>
      </c>
      <c r="C26" s="54" t="s">
        <v>58</v>
      </c>
      <c r="D26" s="54" t="s">
        <v>59</v>
      </c>
      <c r="E26" s="54" t="s">
        <v>59</v>
      </c>
      <c r="F26" s="54" t="s">
        <v>59</v>
      </c>
      <c r="G26" s="54" t="s">
        <v>59</v>
      </c>
      <c r="H26" s="54" t="s">
        <v>59</v>
      </c>
      <c r="I26" s="54" t="s">
        <v>59</v>
      </c>
      <c r="J26" s="54" t="s">
        <v>59</v>
      </c>
      <c r="K26" s="54" t="s">
        <v>59</v>
      </c>
      <c r="L26" s="54" t="s">
        <v>59</v>
      </c>
      <c r="M26" s="54" t="s">
        <v>59</v>
      </c>
      <c r="N26" s="54" t="s">
        <v>59</v>
      </c>
      <c r="O26" s="54" t="s">
        <v>59</v>
      </c>
      <c r="P26" s="54" t="s">
        <v>59</v>
      </c>
      <c r="Q26" s="54" t="s">
        <v>59</v>
      </c>
      <c r="R26" s="54" t="s">
        <v>59</v>
      </c>
      <c r="S26" s="54" t="s">
        <v>59</v>
      </c>
      <c r="T26" s="54" t="s">
        <v>59</v>
      </c>
      <c r="U26" s="54" t="s">
        <v>59</v>
      </c>
      <c r="V26" s="54" t="s">
        <v>59</v>
      </c>
      <c r="W26" s="54" t="s">
        <v>59</v>
      </c>
      <c r="X26" s="54" t="s">
        <v>59</v>
      </c>
      <c r="Y26" s="54" t="s">
        <v>59</v>
      </c>
      <c r="Z26" s="54" t="s">
        <v>59</v>
      </c>
      <c r="AA26" s="54" t="s">
        <v>59</v>
      </c>
      <c r="AB26" s="54" t="s">
        <v>59</v>
      </c>
    </row>
    <row r="27" s="150" customFormat="true" ht="31.5" hidden="false" customHeight="false" outlineLevel="0" collapsed="false">
      <c r="A27" s="54" t="s">
        <v>83</v>
      </c>
      <c r="B27" s="55" t="s">
        <v>84</v>
      </c>
      <c r="C27" s="54" t="s">
        <v>85</v>
      </c>
      <c r="D27" s="54" t="s">
        <v>59</v>
      </c>
      <c r="E27" s="54" t="s">
        <v>59</v>
      </c>
      <c r="F27" s="54" t="s">
        <v>59</v>
      </c>
      <c r="G27" s="54" t="s">
        <v>59</v>
      </c>
      <c r="H27" s="54" t="s">
        <v>59</v>
      </c>
      <c r="I27" s="54" t="s">
        <v>59</v>
      </c>
      <c r="J27" s="54" t="s">
        <v>59</v>
      </c>
      <c r="K27" s="54" t="s">
        <v>59</v>
      </c>
      <c r="L27" s="54" t="s">
        <v>59</v>
      </c>
      <c r="M27" s="54" t="s">
        <v>59</v>
      </c>
      <c r="N27" s="54" t="s">
        <v>59</v>
      </c>
      <c r="O27" s="54" t="s">
        <v>59</v>
      </c>
      <c r="P27" s="54" t="s">
        <v>59</v>
      </c>
      <c r="Q27" s="54" t="s">
        <v>59</v>
      </c>
      <c r="R27" s="54" t="s">
        <v>59</v>
      </c>
      <c r="S27" s="54" t="s">
        <v>59</v>
      </c>
      <c r="T27" s="54" t="s">
        <v>59</v>
      </c>
      <c r="U27" s="54" t="s">
        <v>59</v>
      </c>
      <c r="V27" s="54" t="s">
        <v>59</v>
      </c>
      <c r="W27" s="54" t="s">
        <v>59</v>
      </c>
      <c r="X27" s="54" t="s">
        <v>59</v>
      </c>
      <c r="Y27" s="54" t="s">
        <v>59</v>
      </c>
      <c r="Z27" s="54" t="s">
        <v>59</v>
      </c>
      <c r="AA27" s="54" t="s">
        <v>59</v>
      </c>
      <c r="AB27" s="54" t="s">
        <v>59</v>
      </c>
    </row>
    <row r="28" s="150" customFormat="true" ht="47.25" hidden="false" customHeight="false" outlineLevel="0" collapsed="false">
      <c r="A28" s="54" t="s">
        <v>86</v>
      </c>
      <c r="B28" s="125" t="s">
        <v>87</v>
      </c>
      <c r="C28" s="54" t="s">
        <v>58</v>
      </c>
      <c r="D28" s="54" t="s">
        <v>59</v>
      </c>
      <c r="E28" s="54" t="s">
        <v>59</v>
      </c>
      <c r="F28" s="126" t="s">
        <v>59</v>
      </c>
      <c r="G28" s="54" t="s">
        <v>59</v>
      </c>
      <c r="H28" s="54" t="s">
        <v>59</v>
      </c>
      <c r="I28" s="126" t="s">
        <v>59</v>
      </c>
      <c r="J28" s="54" t="s">
        <v>59</v>
      </c>
      <c r="K28" s="54" t="s">
        <v>59</v>
      </c>
      <c r="L28" s="126" t="s">
        <v>59</v>
      </c>
      <c r="M28" s="54" t="s">
        <v>59</v>
      </c>
      <c r="N28" s="54" t="s">
        <v>59</v>
      </c>
      <c r="O28" s="126" t="s">
        <v>59</v>
      </c>
      <c r="P28" s="54" t="s">
        <v>59</v>
      </c>
      <c r="Q28" s="54" t="s">
        <v>59</v>
      </c>
      <c r="R28" s="54" t="s">
        <v>59</v>
      </c>
      <c r="S28" s="54" t="s">
        <v>59</v>
      </c>
      <c r="T28" s="54" t="s">
        <v>59</v>
      </c>
      <c r="U28" s="54" t="s">
        <v>59</v>
      </c>
      <c r="V28" s="54" t="s">
        <v>59</v>
      </c>
      <c r="W28" s="54" t="s">
        <v>59</v>
      </c>
      <c r="X28" s="54" t="s">
        <v>59</v>
      </c>
      <c r="Y28" s="54" t="s">
        <v>59</v>
      </c>
      <c r="Z28" s="54" t="s">
        <v>59</v>
      </c>
      <c r="AA28" s="54" t="s">
        <v>59</v>
      </c>
      <c r="AB28" s="54" t="s">
        <v>59</v>
      </c>
    </row>
    <row r="29" s="150" customFormat="true" ht="31.5" hidden="false" customHeight="false" outlineLevel="0" collapsed="false">
      <c r="A29" s="54" t="s">
        <v>88</v>
      </c>
      <c r="B29" s="55" t="s">
        <v>89</v>
      </c>
      <c r="C29" s="54" t="s">
        <v>58</v>
      </c>
      <c r="D29" s="54" t="s">
        <v>59</v>
      </c>
      <c r="E29" s="54" t="s">
        <v>59</v>
      </c>
      <c r="F29" s="54" t="s">
        <v>59</v>
      </c>
      <c r="G29" s="54" t="s">
        <v>59</v>
      </c>
      <c r="H29" s="54" t="s">
        <v>59</v>
      </c>
      <c r="I29" s="54" t="s">
        <v>59</v>
      </c>
      <c r="J29" s="54" t="s">
        <v>59</v>
      </c>
      <c r="K29" s="54" t="s">
        <v>59</v>
      </c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54" t="s">
        <v>59</v>
      </c>
      <c r="R29" s="54" t="s">
        <v>59</v>
      </c>
      <c r="S29" s="54" t="s">
        <v>59</v>
      </c>
      <c r="T29" s="54" t="s">
        <v>59</v>
      </c>
      <c r="U29" s="54" t="s">
        <v>59</v>
      </c>
      <c r="V29" s="54" t="s">
        <v>59</v>
      </c>
      <c r="W29" s="54" t="s">
        <v>59</v>
      </c>
      <c r="X29" s="54" t="s">
        <v>59</v>
      </c>
      <c r="Y29" s="54" t="s">
        <v>59</v>
      </c>
      <c r="Z29" s="54" t="s">
        <v>59</v>
      </c>
      <c r="AA29" s="54" t="s">
        <v>59</v>
      </c>
      <c r="AB29" s="54" t="s">
        <v>59</v>
      </c>
    </row>
    <row r="30" s="150" customFormat="true" ht="31.5" hidden="false" customHeight="false" outlineLevel="0" collapsed="false">
      <c r="A30" s="54" t="s">
        <v>90</v>
      </c>
      <c r="B30" s="55" t="s">
        <v>91</v>
      </c>
      <c r="C30" s="54" t="s">
        <v>58</v>
      </c>
      <c r="D30" s="54" t="s">
        <v>59</v>
      </c>
      <c r="E30" s="54" t="s">
        <v>59</v>
      </c>
      <c r="F30" s="54" t="s">
        <v>59</v>
      </c>
      <c r="G30" s="54" t="s">
        <v>59</v>
      </c>
      <c r="H30" s="54" t="s">
        <v>59</v>
      </c>
      <c r="I30" s="54" t="s">
        <v>59</v>
      </c>
      <c r="J30" s="54" t="s">
        <v>59</v>
      </c>
      <c r="K30" s="54" t="s">
        <v>59</v>
      </c>
      <c r="L30" s="54" t="s">
        <v>59</v>
      </c>
      <c r="M30" s="54" t="s">
        <v>59</v>
      </c>
      <c r="N30" s="54" t="s">
        <v>59</v>
      </c>
      <c r="O30" s="54" t="s">
        <v>59</v>
      </c>
      <c r="P30" s="54" t="s">
        <v>59</v>
      </c>
      <c r="Q30" s="54" t="s">
        <v>59</v>
      </c>
      <c r="R30" s="54" t="s">
        <v>59</v>
      </c>
      <c r="S30" s="54" t="s">
        <v>59</v>
      </c>
      <c r="T30" s="54" t="s">
        <v>59</v>
      </c>
      <c r="U30" s="54" t="s">
        <v>59</v>
      </c>
      <c r="V30" s="54" t="s">
        <v>59</v>
      </c>
      <c r="W30" s="54" t="s">
        <v>59</v>
      </c>
      <c r="X30" s="54" t="s">
        <v>59</v>
      </c>
      <c r="Y30" s="54" t="s">
        <v>59</v>
      </c>
      <c r="Z30" s="54" t="s">
        <v>59</v>
      </c>
      <c r="AA30" s="54" t="s">
        <v>59</v>
      </c>
      <c r="AB30" s="54" t="s">
        <v>59</v>
      </c>
    </row>
    <row r="31" s="150" customFormat="true" ht="31.5" hidden="false" customHeight="false" outlineLevel="0" collapsed="false">
      <c r="A31" s="54" t="s">
        <v>92</v>
      </c>
      <c r="B31" s="55" t="s">
        <v>93</v>
      </c>
      <c r="C31" s="54" t="s">
        <v>58</v>
      </c>
      <c r="D31" s="54" t="s">
        <v>59</v>
      </c>
      <c r="E31" s="54" t="s">
        <v>59</v>
      </c>
      <c r="F31" s="54" t="s">
        <v>59</v>
      </c>
      <c r="G31" s="54" t="s">
        <v>59</v>
      </c>
      <c r="H31" s="54" t="s">
        <v>59</v>
      </c>
      <c r="I31" s="54" t="s">
        <v>59</v>
      </c>
      <c r="J31" s="54" t="s">
        <v>59</v>
      </c>
      <c r="K31" s="54" t="s">
        <v>59</v>
      </c>
      <c r="L31" s="54" t="s">
        <v>59</v>
      </c>
      <c r="M31" s="54" t="s">
        <v>59</v>
      </c>
      <c r="N31" s="54" t="s">
        <v>59</v>
      </c>
      <c r="O31" s="54" t="s">
        <v>59</v>
      </c>
      <c r="P31" s="54" t="s">
        <v>59</v>
      </c>
      <c r="Q31" s="54" t="s">
        <v>59</v>
      </c>
      <c r="R31" s="54" t="s">
        <v>59</v>
      </c>
      <c r="S31" s="54" t="s">
        <v>59</v>
      </c>
      <c r="T31" s="54" t="s">
        <v>59</v>
      </c>
      <c r="U31" s="54" t="s">
        <v>59</v>
      </c>
      <c r="V31" s="54" t="s">
        <v>59</v>
      </c>
      <c r="W31" s="54" t="s">
        <v>59</v>
      </c>
      <c r="X31" s="54" t="s">
        <v>59</v>
      </c>
      <c r="Y31" s="54" t="s">
        <v>59</v>
      </c>
      <c r="Z31" s="54" t="s">
        <v>59</v>
      </c>
      <c r="AA31" s="54" t="s">
        <v>59</v>
      </c>
      <c r="AB31" s="54" t="s">
        <v>59</v>
      </c>
    </row>
    <row r="32" s="150" customFormat="true" ht="78.75" hidden="false" customHeight="false" outlineLevel="0" collapsed="false">
      <c r="A32" s="54" t="s">
        <v>92</v>
      </c>
      <c r="B32" s="55" t="s">
        <v>94</v>
      </c>
      <c r="C32" s="54" t="s">
        <v>58</v>
      </c>
      <c r="D32" s="54" t="s">
        <v>59</v>
      </c>
      <c r="E32" s="54" t="s">
        <v>59</v>
      </c>
      <c r="F32" s="54" t="s">
        <v>59</v>
      </c>
      <c r="G32" s="54" t="s">
        <v>59</v>
      </c>
      <c r="H32" s="54" t="s">
        <v>59</v>
      </c>
      <c r="I32" s="54" t="s">
        <v>59</v>
      </c>
      <c r="J32" s="54" t="s">
        <v>59</v>
      </c>
      <c r="K32" s="54" t="s">
        <v>59</v>
      </c>
      <c r="L32" s="54" t="s">
        <v>59</v>
      </c>
      <c r="M32" s="54" t="s">
        <v>59</v>
      </c>
      <c r="N32" s="54" t="s">
        <v>59</v>
      </c>
      <c r="O32" s="54" t="s">
        <v>59</v>
      </c>
      <c r="P32" s="54" t="s">
        <v>59</v>
      </c>
      <c r="Q32" s="54" t="s">
        <v>59</v>
      </c>
      <c r="R32" s="54" t="s">
        <v>59</v>
      </c>
      <c r="S32" s="54" t="s">
        <v>59</v>
      </c>
      <c r="T32" s="54" t="s">
        <v>59</v>
      </c>
      <c r="U32" s="54" t="s">
        <v>59</v>
      </c>
      <c r="V32" s="54" t="s">
        <v>59</v>
      </c>
      <c r="W32" s="54" t="s">
        <v>59</v>
      </c>
      <c r="X32" s="54" t="s">
        <v>59</v>
      </c>
      <c r="Y32" s="54" t="s">
        <v>59</v>
      </c>
      <c r="Z32" s="54" t="s">
        <v>59</v>
      </c>
      <c r="AA32" s="54" t="s">
        <v>59</v>
      </c>
      <c r="AB32" s="54" t="s">
        <v>59</v>
      </c>
    </row>
    <row r="33" s="150" customFormat="true" ht="63" hidden="false" customHeight="false" outlineLevel="0" collapsed="false">
      <c r="A33" s="54" t="s">
        <v>92</v>
      </c>
      <c r="B33" s="55" t="s">
        <v>95</v>
      </c>
      <c r="C33" s="54" t="s">
        <v>58</v>
      </c>
      <c r="D33" s="54" t="s">
        <v>59</v>
      </c>
      <c r="E33" s="54" t="s">
        <v>59</v>
      </c>
      <c r="F33" s="54" t="s">
        <v>59</v>
      </c>
      <c r="G33" s="54" t="s">
        <v>59</v>
      </c>
      <c r="H33" s="54" t="s">
        <v>59</v>
      </c>
      <c r="I33" s="54" t="s">
        <v>59</v>
      </c>
      <c r="J33" s="54" t="s">
        <v>59</v>
      </c>
      <c r="K33" s="54" t="s">
        <v>59</v>
      </c>
      <c r="L33" s="54" t="s">
        <v>59</v>
      </c>
      <c r="M33" s="54" t="s">
        <v>59</v>
      </c>
      <c r="N33" s="54" t="s">
        <v>59</v>
      </c>
      <c r="O33" s="54" t="s">
        <v>59</v>
      </c>
      <c r="P33" s="54" t="s">
        <v>59</v>
      </c>
      <c r="Q33" s="54" t="s">
        <v>59</v>
      </c>
      <c r="R33" s="54" t="s">
        <v>59</v>
      </c>
      <c r="S33" s="54" t="s">
        <v>59</v>
      </c>
      <c r="T33" s="54" t="s">
        <v>59</v>
      </c>
      <c r="U33" s="54" t="s">
        <v>59</v>
      </c>
      <c r="V33" s="54" t="s">
        <v>59</v>
      </c>
      <c r="W33" s="54" t="s">
        <v>59</v>
      </c>
      <c r="X33" s="54" t="s">
        <v>59</v>
      </c>
      <c r="Y33" s="54" t="s">
        <v>59</v>
      </c>
      <c r="Z33" s="54" t="s">
        <v>59</v>
      </c>
      <c r="AA33" s="54" t="s">
        <v>59</v>
      </c>
      <c r="AB33" s="54" t="s">
        <v>59</v>
      </c>
    </row>
    <row r="34" s="150" customFormat="true" ht="63" hidden="false" customHeight="false" outlineLevel="0" collapsed="false">
      <c r="A34" s="54" t="s">
        <v>92</v>
      </c>
      <c r="B34" s="55" t="s">
        <v>96</v>
      </c>
      <c r="C34" s="54" t="s">
        <v>58</v>
      </c>
      <c r="D34" s="54" t="s">
        <v>59</v>
      </c>
      <c r="E34" s="54" t="s">
        <v>59</v>
      </c>
      <c r="F34" s="54" t="s">
        <v>59</v>
      </c>
      <c r="G34" s="54" t="s">
        <v>59</v>
      </c>
      <c r="H34" s="54" t="s">
        <v>59</v>
      </c>
      <c r="I34" s="54" t="s">
        <v>59</v>
      </c>
      <c r="J34" s="54" t="s">
        <v>59</v>
      </c>
      <c r="K34" s="54" t="s">
        <v>59</v>
      </c>
      <c r="L34" s="54" t="s">
        <v>59</v>
      </c>
      <c r="M34" s="54" t="s">
        <v>59</v>
      </c>
      <c r="N34" s="54" t="s">
        <v>59</v>
      </c>
      <c r="O34" s="54" t="s">
        <v>59</v>
      </c>
      <c r="P34" s="54" t="s">
        <v>59</v>
      </c>
      <c r="Q34" s="54" t="s">
        <v>59</v>
      </c>
      <c r="R34" s="54" t="s">
        <v>59</v>
      </c>
      <c r="S34" s="54" t="s">
        <v>59</v>
      </c>
      <c r="T34" s="54" t="s">
        <v>59</v>
      </c>
      <c r="U34" s="54" t="s">
        <v>59</v>
      </c>
      <c r="V34" s="54" t="s">
        <v>59</v>
      </c>
      <c r="W34" s="54" t="s">
        <v>59</v>
      </c>
      <c r="X34" s="54" t="s">
        <v>59</v>
      </c>
      <c r="Y34" s="54" t="s">
        <v>59</v>
      </c>
      <c r="Z34" s="54" t="s">
        <v>59</v>
      </c>
      <c r="AA34" s="54" t="s">
        <v>59</v>
      </c>
      <c r="AB34" s="54" t="s">
        <v>59</v>
      </c>
    </row>
    <row r="35" s="150" customFormat="true" ht="31.5" hidden="false" customHeight="false" outlineLevel="0" collapsed="false">
      <c r="A35" s="113" t="s">
        <v>97</v>
      </c>
      <c r="B35" s="55" t="s">
        <v>93</v>
      </c>
      <c r="C35" s="113" t="s">
        <v>58</v>
      </c>
      <c r="D35" s="127" t="s">
        <v>59</v>
      </c>
      <c r="E35" s="127" t="s">
        <v>59</v>
      </c>
      <c r="F35" s="54" t="s">
        <v>59</v>
      </c>
      <c r="G35" s="127" t="s">
        <v>59</v>
      </c>
      <c r="H35" s="127" t="s">
        <v>59</v>
      </c>
      <c r="I35" s="54" t="s">
        <v>59</v>
      </c>
      <c r="J35" s="127" t="s">
        <v>59</v>
      </c>
      <c r="K35" s="127" t="s">
        <v>59</v>
      </c>
      <c r="L35" s="54" t="s">
        <v>59</v>
      </c>
      <c r="M35" s="127" t="s">
        <v>59</v>
      </c>
      <c r="N35" s="127" t="s">
        <v>59</v>
      </c>
      <c r="O35" s="54" t="s">
        <v>59</v>
      </c>
      <c r="P35" s="127" t="s">
        <v>59</v>
      </c>
      <c r="Q35" s="127" t="s">
        <v>59</v>
      </c>
      <c r="R35" s="127" t="s">
        <v>59</v>
      </c>
      <c r="S35" s="127" t="s">
        <v>59</v>
      </c>
      <c r="T35" s="127" t="s">
        <v>59</v>
      </c>
      <c r="U35" s="127" t="s">
        <v>59</v>
      </c>
      <c r="V35" s="127" t="s">
        <v>59</v>
      </c>
      <c r="W35" s="127" t="s">
        <v>59</v>
      </c>
      <c r="X35" s="127" t="s">
        <v>59</v>
      </c>
      <c r="Y35" s="127" t="s">
        <v>59</v>
      </c>
      <c r="Z35" s="127" t="s">
        <v>59</v>
      </c>
      <c r="AA35" s="127" t="s">
        <v>59</v>
      </c>
      <c r="AB35" s="127" t="s">
        <v>59</v>
      </c>
    </row>
    <row r="36" s="150" customFormat="true" ht="78.75" hidden="false" customHeight="false" outlineLevel="0" collapsed="false">
      <c r="A36" s="54" t="s">
        <v>97</v>
      </c>
      <c r="B36" s="55" t="s">
        <v>94</v>
      </c>
      <c r="C36" s="54" t="s">
        <v>58</v>
      </c>
      <c r="D36" s="54" t="s">
        <v>59</v>
      </c>
      <c r="E36" s="54" t="s">
        <v>59</v>
      </c>
      <c r="F36" s="54" t="s">
        <v>59</v>
      </c>
      <c r="G36" s="54" t="s">
        <v>59</v>
      </c>
      <c r="H36" s="54" t="s">
        <v>59</v>
      </c>
      <c r="I36" s="54" t="s">
        <v>59</v>
      </c>
      <c r="J36" s="54" t="s">
        <v>59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54" t="s">
        <v>59</v>
      </c>
      <c r="Q36" s="54" t="s">
        <v>59</v>
      </c>
      <c r="R36" s="54" t="s">
        <v>59</v>
      </c>
      <c r="S36" s="54" t="s">
        <v>59</v>
      </c>
      <c r="T36" s="54" t="s">
        <v>59</v>
      </c>
      <c r="U36" s="54" t="s">
        <v>59</v>
      </c>
      <c r="V36" s="54" t="s">
        <v>59</v>
      </c>
      <c r="W36" s="54" t="s">
        <v>59</v>
      </c>
      <c r="X36" s="54" t="s">
        <v>59</v>
      </c>
      <c r="Y36" s="54" t="s">
        <v>59</v>
      </c>
      <c r="Z36" s="54" t="s">
        <v>59</v>
      </c>
      <c r="AA36" s="54" t="s">
        <v>59</v>
      </c>
      <c r="AB36" s="54" t="s">
        <v>59</v>
      </c>
    </row>
    <row r="37" s="150" customFormat="true" ht="63" hidden="false" customHeight="false" outlineLevel="0" collapsed="false">
      <c r="A37" s="54" t="s">
        <v>97</v>
      </c>
      <c r="B37" s="55" t="s">
        <v>95</v>
      </c>
      <c r="C37" s="54" t="s">
        <v>58</v>
      </c>
      <c r="D37" s="54" t="s">
        <v>59</v>
      </c>
      <c r="E37" s="54" t="s">
        <v>59</v>
      </c>
      <c r="F37" s="54" t="s">
        <v>59</v>
      </c>
      <c r="G37" s="54" t="s">
        <v>59</v>
      </c>
      <c r="H37" s="54" t="s">
        <v>59</v>
      </c>
      <c r="I37" s="54" t="s">
        <v>59</v>
      </c>
      <c r="J37" s="54" t="s">
        <v>59</v>
      </c>
      <c r="K37" s="54" t="s">
        <v>59</v>
      </c>
      <c r="L37" s="54" t="s">
        <v>59</v>
      </c>
      <c r="M37" s="54" t="s">
        <v>59</v>
      </c>
      <c r="N37" s="54" t="s">
        <v>59</v>
      </c>
      <c r="O37" s="54" t="s">
        <v>59</v>
      </c>
      <c r="P37" s="54" t="s">
        <v>59</v>
      </c>
      <c r="Q37" s="54" t="s">
        <v>59</v>
      </c>
      <c r="R37" s="54" t="s">
        <v>59</v>
      </c>
      <c r="S37" s="54" t="s">
        <v>59</v>
      </c>
      <c r="T37" s="54" t="s">
        <v>59</v>
      </c>
      <c r="U37" s="54" t="s">
        <v>59</v>
      </c>
      <c r="V37" s="54" t="s">
        <v>59</v>
      </c>
      <c r="W37" s="54" t="s">
        <v>59</v>
      </c>
      <c r="X37" s="54" t="s">
        <v>59</v>
      </c>
      <c r="Y37" s="54" t="s">
        <v>59</v>
      </c>
      <c r="Z37" s="54" t="s">
        <v>59</v>
      </c>
      <c r="AA37" s="54" t="s">
        <v>59</v>
      </c>
      <c r="AB37" s="54" t="s">
        <v>59</v>
      </c>
    </row>
    <row r="38" s="150" customFormat="true" ht="63" hidden="false" customHeight="false" outlineLevel="0" collapsed="false">
      <c r="A38" s="54" t="s">
        <v>97</v>
      </c>
      <c r="B38" s="55" t="s">
        <v>98</v>
      </c>
      <c r="C38" s="54" t="s">
        <v>58</v>
      </c>
      <c r="D38" s="54" t="s">
        <v>59</v>
      </c>
      <c r="E38" s="54" t="s">
        <v>59</v>
      </c>
      <c r="F38" s="54" t="s">
        <v>59</v>
      </c>
      <c r="G38" s="54" t="s">
        <v>59</v>
      </c>
      <c r="H38" s="54" t="s">
        <v>59</v>
      </c>
      <c r="I38" s="54" t="s">
        <v>59</v>
      </c>
      <c r="J38" s="54" t="s">
        <v>59</v>
      </c>
      <c r="K38" s="54" t="s">
        <v>59</v>
      </c>
      <c r="L38" s="54" t="s">
        <v>59</v>
      </c>
      <c r="M38" s="54" t="s">
        <v>59</v>
      </c>
      <c r="N38" s="54" t="s">
        <v>59</v>
      </c>
      <c r="O38" s="54" t="s">
        <v>59</v>
      </c>
      <c r="P38" s="54" t="s">
        <v>59</v>
      </c>
      <c r="Q38" s="54" t="s">
        <v>59</v>
      </c>
      <c r="R38" s="54" t="s">
        <v>59</v>
      </c>
      <c r="S38" s="54" t="s">
        <v>59</v>
      </c>
      <c r="T38" s="54" t="s">
        <v>59</v>
      </c>
      <c r="U38" s="54" t="s">
        <v>59</v>
      </c>
      <c r="V38" s="54" t="s">
        <v>59</v>
      </c>
      <c r="W38" s="54" t="s">
        <v>59</v>
      </c>
      <c r="X38" s="54" t="s">
        <v>59</v>
      </c>
      <c r="Y38" s="54" t="s">
        <v>59</v>
      </c>
      <c r="Z38" s="54" t="s">
        <v>59</v>
      </c>
      <c r="AA38" s="54" t="s">
        <v>59</v>
      </c>
      <c r="AB38" s="54" t="s">
        <v>59</v>
      </c>
    </row>
    <row r="39" s="150" customFormat="true" ht="63" hidden="false" customHeight="false" outlineLevel="0" collapsed="false">
      <c r="A39" s="54" t="s">
        <v>99</v>
      </c>
      <c r="B39" s="55" t="s">
        <v>100</v>
      </c>
      <c r="C39" s="54" t="s">
        <v>58</v>
      </c>
      <c r="D39" s="54" t="s">
        <v>59</v>
      </c>
      <c r="E39" s="54" t="s">
        <v>59</v>
      </c>
      <c r="F39" s="54" t="s">
        <v>59</v>
      </c>
      <c r="G39" s="54" t="s">
        <v>59</v>
      </c>
      <c r="H39" s="54" t="s">
        <v>59</v>
      </c>
      <c r="I39" s="54" t="s">
        <v>59</v>
      </c>
      <c r="J39" s="54" t="s">
        <v>59</v>
      </c>
      <c r="K39" s="54" t="s">
        <v>59</v>
      </c>
      <c r="L39" s="54" t="s">
        <v>59</v>
      </c>
      <c r="M39" s="54" t="s">
        <v>59</v>
      </c>
      <c r="N39" s="54" t="s">
        <v>59</v>
      </c>
      <c r="O39" s="54" t="s">
        <v>59</v>
      </c>
      <c r="P39" s="54" t="s">
        <v>59</v>
      </c>
      <c r="Q39" s="54" t="s">
        <v>59</v>
      </c>
      <c r="R39" s="54" t="s">
        <v>59</v>
      </c>
      <c r="S39" s="54" t="s">
        <v>59</v>
      </c>
      <c r="T39" s="54" t="s">
        <v>59</v>
      </c>
      <c r="U39" s="54" t="s">
        <v>59</v>
      </c>
      <c r="V39" s="54" t="s">
        <v>59</v>
      </c>
      <c r="W39" s="54" t="s">
        <v>59</v>
      </c>
      <c r="X39" s="54" t="s">
        <v>59</v>
      </c>
      <c r="Y39" s="54" t="s">
        <v>59</v>
      </c>
      <c r="Z39" s="54" t="s">
        <v>59</v>
      </c>
      <c r="AA39" s="54" t="s">
        <v>59</v>
      </c>
      <c r="AB39" s="54" t="s">
        <v>59</v>
      </c>
    </row>
    <row r="40" s="150" customFormat="true" ht="47.25" hidden="false" customHeight="false" outlineLevel="0" collapsed="false">
      <c r="A40" s="54" t="s">
        <v>101</v>
      </c>
      <c r="B40" s="55" t="s">
        <v>102</v>
      </c>
      <c r="C40" s="54" t="s">
        <v>58</v>
      </c>
      <c r="D40" s="54" t="s">
        <v>59</v>
      </c>
      <c r="E40" s="54" t="s">
        <v>59</v>
      </c>
      <c r="F40" s="54" t="s">
        <v>59</v>
      </c>
      <c r="G40" s="54" t="s">
        <v>59</v>
      </c>
      <c r="H40" s="54" t="s">
        <v>59</v>
      </c>
      <c r="I40" s="54" t="s">
        <v>59</v>
      </c>
      <c r="J40" s="54" t="s">
        <v>59</v>
      </c>
      <c r="K40" s="54" t="s">
        <v>59</v>
      </c>
      <c r="L40" s="54" t="s">
        <v>59</v>
      </c>
      <c r="M40" s="54" t="s">
        <v>59</v>
      </c>
      <c r="N40" s="54" t="s">
        <v>59</v>
      </c>
      <c r="O40" s="54" t="s">
        <v>59</v>
      </c>
      <c r="P40" s="54" t="s">
        <v>59</v>
      </c>
      <c r="Q40" s="54" t="s">
        <v>59</v>
      </c>
      <c r="R40" s="54" t="s">
        <v>59</v>
      </c>
      <c r="S40" s="54" t="s">
        <v>59</v>
      </c>
      <c r="T40" s="54" t="s">
        <v>59</v>
      </c>
      <c r="U40" s="54" t="s">
        <v>59</v>
      </c>
      <c r="V40" s="54" t="s">
        <v>59</v>
      </c>
      <c r="W40" s="54" t="s">
        <v>59</v>
      </c>
      <c r="X40" s="54" t="s">
        <v>59</v>
      </c>
      <c r="Y40" s="54" t="s">
        <v>59</v>
      </c>
      <c r="Z40" s="54" t="s">
        <v>59</v>
      </c>
      <c r="AA40" s="54" t="s">
        <v>59</v>
      </c>
      <c r="AB40" s="54" t="s">
        <v>59</v>
      </c>
    </row>
    <row r="41" s="150" customFormat="true" ht="63" hidden="false" customHeight="false" outlineLevel="0" collapsed="false">
      <c r="A41" s="54" t="s">
        <v>103</v>
      </c>
      <c r="B41" s="55" t="s">
        <v>104</v>
      </c>
      <c r="C41" s="54" t="s">
        <v>58</v>
      </c>
      <c r="D41" s="54" t="s">
        <v>59</v>
      </c>
      <c r="E41" s="54" t="s">
        <v>59</v>
      </c>
      <c r="F41" s="54" t="s">
        <v>59</v>
      </c>
      <c r="G41" s="54" t="s">
        <v>59</v>
      </c>
      <c r="H41" s="54" t="s">
        <v>59</v>
      </c>
      <c r="I41" s="54" t="s">
        <v>59</v>
      </c>
      <c r="J41" s="54" t="s">
        <v>59</v>
      </c>
      <c r="K41" s="54" t="s">
        <v>59</v>
      </c>
      <c r="L41" s="54" t="s">
        <v>59</v>
      </c>
      <c r="M41" s="54" t="s">
        <v>59</v>
      </c>
      <c r="N41" s="54" t="s">
        <v>59</v>
      </c>
      <c r="O41" s="54" t="s">
        <v>59</v>
      </c>
      <c r="P41" s="54" t="s">
        <v>59</v>
      </c>
      <c r="Q41" s="54" t="s">
        <v>59</v>
      </c>
      <c r="R41" s="54" t="s">
        <v>59</v>
      </c>
      <c r="S41" s="54" t="s">
        <v>59</v>
      </c>
      <c r="T41" s="54" t="s">
        <v>59</v>
      </c>
      <c r="U41" s="54" t="s">
        <v>59</v>
      </c>
      <c r="V41" s="54" t="s">
        <v>59</v>
      </c>
      <c r="W41" s="54" t="s">
        <v>59</v>
      </c>
      <c r="X41" s="54" t="s">
        <v>59</v>
      </c>
      <c r="Y41" s="54" t="s">
        <v>59</v>
      </c>
      <c r="Z41" s="54" t="s">
        <v>59</v>
      </c>
      <c r="AA41" s="54" t="s">
        <v>59</v>
      </c>
      <c r="AB41" s="54" t="s">
        <v>59</v>
      </c>
    </row>
    <row r="42" s="150" customFormat="true" ht="31.5" hidden="false" customHeight="false" outlineLevel="0" collapsed="false">
      <c r="A42" s="54" t="s">
        <v>105</v>
      </c>
      <c r="B42" s="55" t="s">
        <v>106</v>
      </c>
      <c r="C42" s="54" t="s">
        <v>58</v>
      </c>
      <c r="D42" s="58" t="n">
        <f aca="false">D43+D50+D53+D62</f>
        <v>0</v>
      </c>
      <c r="E42" s="58" t="n">
        <f aca="false">E43+E50+E53+E62</f>
        <v>0</v>
      </c>
      <c r="F42" s="58" t="n">
        <f aca="false">F43+F50+F53+F62</f>
        <v>0</v>
      </c>
      <c r="G42" s="58" t="n">
        <f aca="false">G43+G50+G53+G62</f>
        <v>0</v>
      </c>
      <c r="H42" s="58" t="n">
        <f aca="false">H43+H50+H53+H62</f>
        <v>0</v>
      </c>
      <c r="I42" s="58" t="n">
        <f aca="false">I43+I50+I53+I62</f>
        <v>0</v>
      </c>
      <c r="J42" s="58" t="n">
        <f aca="false">J43+J50+J53+J62</f>
        <v>0</v>
      </c>
      <c r="K42" s="58" t="n">
        <f aca="false">K43+K50+K53+K62</f>
        <v>0</v>
      </c>
      <c r="L42" s="58" t="n">
        <f aca="false">L43+L50+L53+L62</f>
        <v>0</v>
      </c>
      <c r="M42" s="58" t="n">
        <f aca="false">M43+M46</f>
        <v>0</v>
      </c>
      <c r="N42" s="58" t="n">
        <f aca="false">N43+N50+N53+N62</f>
        <v>0</v>
      </c>
      <c r="O42" s="58" t="n">
        <f aca="false">O43+O50+O53+O62</f>
        <v>0</v>
      </c>
      <c r="P42" s="58" t="n">
        <f aca="false">P43+P50+P53+P62</f>
        <v>0</v>
      </c>
      <c r="Q42" s="58" t="n">
        <f aca="false">Q43+Q50+Q53+Q62</f>
        <v>0</v>
      </c>
      <c r="R42" s="58" t="n">
        <f aca="false">R43+R50+R53+R62</f>
        <v>0</v>
      </c>
      <c r="S42" s="58" t="n">
        <f aca="false">S43+S50+S53+S62</f>
        <v>0</v>
      </c>
      <c r="T42" s="58" t="n">
        <f aca="false">T43+T50+T53+T62</f>
        <v>0</v>
      </c>
      <c r="U42" s="58" t="n">
        <f aca="false">U43+U50+U53+U62</f>
        <v>0</v>
      </c>
      <c r="V42" s="58" t="n">
        <f aca="false">V43+V50+V53+V62</f>
        <v>0</v>
      </c>
      <c r="W42" s="58" t="n">
        <f aca="false">W43+W50+W53+W62</f>
        <v>0</v>
      </c>
      <c r="X42" s="58" t="n">
        <f aca="false">X43+X50+X53+X62</f>
        <v>0</v>
      </c>
      <c r="Y42" s="58" t="n">
        <f aca="false">Y43+Y50+Y53+Y62</f>
        <v>0</v>
      </c>
      <c r="Z42" s="58" t="n">
        <f aca="false">Z43+Z50+Z53+Z62</f>
        <v>0</v>
      </c>
      <c r="AA42" s="58" t="n">
        <f aca="false">AA43+AA50+AA53+AA62</f>
        <v>0</v>
      </c>
      <c r="AB42" s="58" t="n">
        <f aca="false">AB43+AB50+AB53+AB62</f>
        <v>0</v>
      </c>
    </row>
    <row r="43" s="150" customFormat="true" ht="47.25" hidden="false" customHeight="false" outlineLevel="0" collapsed="false">
      <c r="A43" s="54" t="s">
        <v>107</v>
      </c>
      <c r="B43" s="55" t="s">
        <v>108</v>
      </c>
      <c r="C43" s="54" t="s">
        <v>58</v>
      </c>
      <c r="D43" s="58" t="n">
        <f aca="false">D44+D49</f>
        <v>0</v>
      </c>
      <c r="E43" s="58" t="n">
        <f aca="false">E44+E49</f>
        <v>0</v>
      </c>
      <c r="F43" s="58" t="n">
        <f aca="false">F44+F49</f>
        <v>0</v>
      </c>
      <c r="G43" s="58" t="n">
        <f aca="false">G44+G49</f>
        <v>0</v>
      </c>
      <c r="H43" s="58" t="n">
        <f aca="false">H44+H49</f>
        <v>0</v>
      </c>
      <c r="I43" s="58" t="n">
        <f aca="false">I44+I49</f>
        <v>0</v>
      </c>
      <c r="J43" s="58" t="n">
        <f aca="false">J44+J49</f>
        <v>0</v>
      </c>
      <c r="K43" s="58" t="n">
        <f aca="false">K44+K49</f>
        <v>0</v>
      </c>
      <c r="L43" s="58" t="n">
        <v>0</v>
      </c>
      <c r="M43" s="58" t="n">
        <f aca="false">M44+M49</f>
        <v>0</v>
      </c>
      <c r="N43" s="58" t="n">
        <f aca="false">N44+N49</f>
        <v>0</v>
      </c>
      <c r="O43" s="58" t="n">
        <f aca="false">O44+O49</f>
        <v>0</v>
      </c>
      <c r="P43" s="58" t="n">
        <f aca="false">P44+P49</f>
        <v>0</v>
      </c>
      <c r="Q43" s="58" t="n">
        <f aca="false">Q44+Q49</f>
        <v>0</v>
      </c>
      <c r="R43" s="58" t="n">
        <f aca="false">R44+R49</f>
        <v>0</v>
      </c>
      <c r="S43" s="58" t="n">
        <f aca="false">S44+S49</f>
        <v>0</v>
      </c>
      <c r="T43" s="58" t="n">
        <f aca="false">T44+T49</f>
        <v>0</v>
      </c>
      <c r="U43" s="58" t="n">
        <f aca="false">U44+U49</f>
        <v>0</v>
      </c>
      <c r="V43" s="58" t="n">
        <f aca="false">V44+V49</f>
        <v>0</v>
      </c>
      <c r="W43" s="58" t="n">
        <f aca="false">W44+W49</f>
        <v>0</v>
      </c>
      <c r="X43" s="58" t="n">
        <f aca="false">X44+X49</f>
        <v>0</v>
      </c>
      <c r="Y43" s="58" t="n">
        <f aca="false">Y44+Y49</f>
        <v>0</v>
      </c>
      <c r="Z43" s="58" t="n">
        <f aca="false">Z44+Z49</f>
        <v>0</v>
      </c>
      <c r="AA43" s="58" t="n">
        <f aca="false">AA44+AA49</f>
        <v>0</v>
      </c>
      <c r="AB43" s="58" t="n">
        <f aca="false">AB44+AB49</f>
        <v>0</v>
      </c>
    </row>
    <row r="44" s="150" customFormat="true" ht="31.5" hidden="false" customHeight="false" outlineLevel="0" collapsed="false">
      <c r="A44" s="54" t="s">
        <v>109</v>
      </c>
      <c r="B44" s="55" t="s">
        <v>110</v>
      </c>
      <c r="C44" s="54" t="s">
        <v>58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58" t="n">
        <v>0</v>
      </c>
      <c r="P44" s="58" t="n">
        <v>0</v>
      </c>
      <c r="Q44" s="58" t="n">
        <v>0</v>
      </c>
      <c r="R44" s="58" t="n">
        <v>0</v>
      </c>
      <c r="S44" s="58" t="n">
        <v>0</v>
      </c>
      <c r="T44" s="58" t="n">
        <v>0</v>
      </c>
      <c r="U44" s="58" t="n">
        <v>0</v>
      </c>
      <c r="V44" s="58" t="n">
        <v>0</v>
      </c>
      <c r="W44" s="58" t="n">
        <v>0</v>
      </c>
      <c r="X44" s="58" t="n">
        <v>0</v>
      </c>
      <c r="Y44" s="58" t="n">
        <v>0</v>
      </c>
      <c r="Z44" s="58" t="n">
        <v>0</v>
      </c>
      <c r="AA44" s="58" t="n">
        <v>0</v>
      </c>
      <c r="AB44" s="58" t="n">
        <v>0</v>
      </c>
    </row>
    <row r="45" s="150" customFormat="true" ht="47.25" hidden="false" customHeight="false" outlineLevel="0" collapsed="false">
      <c r="A45" s="54" t="s">
        <v>111</v>
      </c>
      <c r="B45" s="55" t="s">
        <v>112</v>
      </c>
      <c r="C45" s="54" t="s">
        <v>58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  <c r="T45" s="58" t="n">
        <v>0</v>
      </c>
      <c r="U45" s="58" t="n">
        <v>0</v>
      </c>
      <c r="V45" s="58" t="n">
        <v>0</v>
      </c>
      <c r="W45" s="58" t="n">
        <v>0</v>
      </c>
      <c r="X45" s="58" t="n">
        <v>0</v>
      </c>
      <c r="Y45" s="58" t="n">
        <v>0</v>
      </c>
      <c r="Z45" s="58" t="n">
        <v>0</v>
      </c>
      <c r="AA45" s="58" t="n">
        <v>0</v>
      </c>
      <c r="AB45" s="58" t="n">
        <v>0</v>
      </c>
    </row>
    <row r="46" s="150" customFormat="true" ht="31.5" hidden="false" customHeight="false" outlineLevel="0" collapsed="false">
      <c r="A46" s="54" t="s">
        <v>113</v>
      </c>
      <c r="B46" s="55" t="s">
        <v>114</v>
      </c>
      <c r="C46" s="54" t="s">
        <v>58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f aca="false">M47</f>
        <v>0</v>
      </c>
      <c r="N46" s="58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  <c r="T46" s="58" t="n">
        <v>0</v>
      </c>
      <c r="U46" s="58" t="n">
        <v>0</v>
      </c>
      <c r="V46" s="58" t="n">
        <v>0</v>
      </c>
      <c r="W46" s="58" t="n">
        <v>0</v>
      </c>
      <c r="X46" s="58" t="n">
        <v>0</v>
      </c>
      <c r="Y46" s="58" t="n">
        <v>0</v>
      </c>
      <c r="Z46" s="58" t="n">
        <v>0</v>
      </c>
      <c r="AA46" s="58" t="n">
        <v>0</v>
      </c>
      <c r="AB46" s="58" t="n">
        <v>0</v>
      </c>
    </row>
    <row r="47" s="150" customFormat="true" ht="15.75" hidden="false" customHeight="false" outlineLevel="0" collapsed="false">
      <c r="A47" s="54" t="s">
        <v>115</v>
      </c>
      <c r="B47" s="55" t="s">
        <v>116</v>
      </c>
      <c r="C47" s="54" t="s">
        <v>58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58" t="n">
        <v>0</v>
      </c>
      <c r="P47" s="58" t="n">
        <v>0</v>
      </c>
      <c r="Q47" s="58" t="n">
        <v>0</v>
      </c>
      <c r="R47" s="58" t="n">
        <v>0</v>
      </c>
      <c r="S47" s="58" t="n">
        <v>0</v>
      </c>
      <c r="T47" s="58" t="n">
        <v>0</v>
      </c>
      <c r="U47" s="58" t="n">
        <v>0</v>
      </c>
      <c r="V47" s="58" t="n">
        <v>0</v>
      </c>
      <c r="W47" s="58" t="n">
        <v>0</v>
      </c>
      <c r="X47" s="58" t="n">
        <v>0</v>
      </c>
      <c r="Y47" s="58" t="n">
        <v>0</v>
      </c>
      <c r="Z47" s="58" t="n">
        <v>0</v>
      </c>
      <c r="AA47" s="58" t="n">
        <v>0</v>
      </c>
      <c r="AB47" s="58" t="n">
        <v>0</v>
      </c>
    </row>
    <row r="48" s="150" customFormat="true" ht="31.5" hidden="false" customHeight="false" outlineLevel="0" collapsed="false">
      <c r="A48" s="54" t="s">
        <v>117</v>
      </c>
      <c r="B48" s="55" t="s">
        <v>118</v>
      </c>
      <c r="C48" s="54" t="s">
        <v>58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>
        <v>0</v>
      </c>
      <c r="U48" s="58" t="n">
        <v>0</v>
      </c>
      <c r="V48" s="58" t="n">
        <v>0</v>
      </c>
      <c r="W48" s="58" t="n">
        <v>0</v>
      </c>
      <c r="X48" s="58" t="n">
        <v>0</v>
      </c>
      <c r="Y48" s="58" t="n">
        <v>0</v>
      </c>
      <c r="Z48" s="58" t="n">
        <v>0</v>
      </c>
      <c r="AA48" s="58" t="n">
        <v>0</v>
      </c>
      <c r="AB48" s="58" t="n">
        <v>0</v>
      </c>
    </row>
    <row r="49" s="150" customFormat="true" ht="31.5" hidden="false" customHeight="false" outlineLevel="0" collapsed="false">
      <c r="A49" s="54" t="s">
        <v>119</v>
      </c>
      <c r="B49" s="54" t="s">
        <v>120</v>
      </c>
      <c r="C49" s="54" t="s">
        <v>58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58" t="n">
        <v>0</v>
      </c>
      <c r="P49" s="58" t="n">
        <v>0</v>
      </c>
      <c r="Q49" s="58" t="n">
        <v>0</v>
      </c>
      <c r="R49" s="58" t="n">
        <v>0</v>
      </c>
      <c r="S49" s="58" t="n">
        <v>0</v>
      </c>
      <c r="T49" s="58" t="n">
        <v>0</v>
      </c>
      <c r="U49" s="58" t="n">
        <v>0</v>
      </c>
      <c r="V49" s="58" t="n">
        <v>0</v>
      </c>
      <c r="W49" s="58" t="n">
        <v>0</v>
      </c>
      <c r="X49" s="58" t="n">
        <v>0</v>
      </c>
      <c r="Y49" s="58" t="n">
        <v>0</v>
      </c>
      <c r="Z49" s="58" t="n">
        <v>0</v>
      </c>
      <c r="AA49" s="58" t="n">
        <v>0</v>
      </c>
      <c r="AB49" s="58" t="n">
        <v>0</v>
      </c>
    </row>
    <row r="50" s="150" customFormat="true" ht="31.5" hidden="false" customHeight="false" outlineLevel="0" collapsed="false">
      <c r="A50" s="54" t="s">
        <v>121</v>
      </c>
      <c r="B50" s="55" t="s">
        <v>122</v>
      </c>
      <c r="C50" s="54" t="s">
        <v>58</v>
      </c>
      <c r="D50" s="58" t="n">
        <v>0</v>
      </c>
      <c r="E50" s="58" t="n">
        <v>0</v>
      </c>
      <c r="F50" s="58" t="n">
        <v>0</v>
      </c>
      <c r="G50" s="58" t="n">
        <v>0</v>
      </c>
      <c r="H50" s="58" t="n">
        <v>0</v>
      </c>
      <c r="I50" s="58" t="n">
        <v>0</v>
      </c>
      <c r="J50" s="58" t="n">
        <v>0</v>
      </c>
      <c r="K50" s="58" t="n">
        <v>0</v>
      </c>
      <c r="L50" s="58" t="n">
        <v>0</v>
      </c>
      <c r="M50" s="58" t="n">
        <v>0</v>
      </c>
      <c r="N50" s="58" t="n">
        <v>0</v>
      </c>
      <c r="O50" s="58" t="n">
        <v>0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>
        <v>0</v>
      </c>
      <c r="U50" s="58" t="n">
        <v>0</v>
      </c>
      <c r="V50" s="58" t="n">
        <v>0</v>
      </c>
      <c r="W50" s="58" t="n">
        <v>0</v>
      </c>
      <c r="X50" s="58" t="n">
        <v>0</v>
      </c>
      <c r="Y50" s="58" t="n">
        <v>0</v>
      </c>
      <c r="Z50" s="58" t="n">
        <v>0</v>
      </c>
      <c r="AA50" s="58" t="n">
        <v>0</v>
      </c>
      <c r="AB50" s="58" t="n">
        <v>0</v>
      </c>
    </row>
    <row r="51" s="150" customFormat="true" ht="31.5" hidden="false" customHeight="false" outlineLevel="0" collapsed="false">
      <c r="A51" s="54" t="s">
        <v>123</v>
      </c>
      <c r="B51" s="55" t="s">
        <v>124</v>
      </c>
      <c r="C51" s="54" t="s">
        <v>58</v>
      </c>
      <c r="D51" s="58" t="n">
        <v>0</v>
      </c>
      <c r="E51" s="58" t="n">
        <v>0</v>
      </c>
      <c r="F51" s="58" t="n">
        <v>0</v>
      </c>
      <c r="G51" s="58" t="n">
        <v>0</v>
      </c>
      <c r="H51" s="58" t="n">
        <v>0</v>
      </c>
      <c r="I51" s="58" t="n">
        <v>0</v>
      </c>
      <c r="J51" s="58" t="n">
        <v>0</v>
      </c>
      <c r="K51" s="58" t="n">
        <v>0</v>
      </c>
      <c r="L51" s="58" t="n">
        <v>0</v>
      </c>
      <c r="M51" s="58" t="n">
        <v>0</v>
      </c>
      <c r="N51" s="58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  <c r="T51" s="58" t="n">
        <v>0</v>
      </c>
      <c r="U51" s="58" t="n">
        <v>0</v>
      </c>
      <c r="V51" s="58" t="n">
        <v>0</v>
      </c>
      <c r="W51" s="58" t="n">
        <v>0</v>
      </c>
      <c r="X51" s="58" t="n">
        <v>0</v>
      </c>
      <c r="Y51" s="58" t="n">
        <v>0</v>
      </c>
      <c r="Z51" s="58" t="n">
        <v>0</v>
      </c>
      <c r="AA51" s="58" t="n">
        <v>0</v>
      </c>
      <c r="AB51" s="58" t="n">
        <v>0</v>
      </c>
    </row>
    <row r="52" s="150" customFormat="true" ht="31.5" hidden="false" customHeight="false" outlineLevel="0" collapsed="false">
      <c r="A52" s="54" t="s">
        <v>125</v>
      </c>
      <c r="B52" s="55" t="s">
        <v>126</v>
      </c>
      <c r="C52" s="54" t="s">
        <v>58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>
        <v>0</v>
      </c>
      <c r="U52" s="58" t="n">
        <v>0</v>
      </c>
      <c r="V52" s="58" t="n">
        <v>0</v>
      </c>
      <c r="W52" s="58" t="n">
        <v>0</v>
      </c>
      <c r="X52" s="58" t="n">
        <v>0</v>
      </c>
      <c r="Y52" s="58" t="n">
        <v>0</v>
      </c>
      <c r="Z52" s="58" t="n">
        <v>0</v>
      </c>
      <c r="AA52" s="58" t="n">
        <v>0</v>
      </c>
      <c r="AB52" s="58" t="n">
        <v>0</v>
      </c>
    </row>
    <row r="53" s="150" customFormat="true" ht="31.5" hidden="false" customHeight="false" outlineLevel="0" collapsed="false">
      <c r="A53" s="54" t="s">
        <v>127</v>
      </c>
      <c r="B53" s="55" t="s">
        <v>128</v>
      </c>
      <c r="C53" s="54" t="s">
        <v>58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  <c r="T53" s="58" t="n">
        <v>0</v>
      </c>
      <c r="U53" s="58" t="n">
        <v>0</v>
      </c>
      <c r="V53" s="58" t="n">
        <v>0</v>
      </c>
      <c r="W53" s="58" t="n">
        <v>0</v>
      </c>
      <c r="X53" s="58" t="n">
        <v>0</v>
      </c>
      <c r="Y53" s="58" t="n">
        <v>0</v>
      </c>
      <c r="Z53" s="58" t="n">
        <v>0</v>
      </c>
      <c r="AA53" s="58" t="n">
        <v>0</v>
      </c>
      <c r="AB53" s="58" t="n">
        <v>0</v>
      </c>
    </row>
    <row r="54" s="150" customFormat="true" ht="31.5" hidden="false" customHeight="false" outlineLevel="0" collapsed="false">
      <c r="A54" s="54" t="s">
        <v>129</v>
      </c>
      <c r="B54" s="55" t="s">
        <v>130</v>
      </c>
      <c r="C54" s="54" t="s">
        <v>58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  <c r="T54" s="58" t="n">
        <v>0</v>
      </c>
      <c r="U54" s="58" t="n">
        <v>0</v>
      </c>
      <c r="V54" s="58" t="n">
        <v>0</v>
      </c>
      <c r="W54" s="58" t="n">
        <v>0</v>
      </c>
      <c r="X54" s="58" t="n">
        <v>0</v>
      </c>
      <c r="Y54" s="58" t="n">
        <v>0</v>
      </c>
      <c r="Z54" s="58" t="n">
        <v>0</v>
      </c>
      <c r="AA54" s="58" t="n">
        <v>0</v>
      </c>
      <c r="AB54" s="58" t="n">
        <v>0</v>
      </c>
    </row>
    <row r="55" s="150" customFormat="true" ht="31.5" hidden="false" customHeight="false" outlineLevel="0" collapsed="false">
      <c r="A55" s="54" t="s">
        <v>131</v>
      </c>
      <c r="B55" s="55" t="s">
        <v>132</v>
      </c>
      <c r="C55" s="54" t="s">
        <v>58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  <c r="T55" s="58" t="n">
        <v>0</v>
      </c>
      <c r="U55" s="58" t="n">
        <v>0</v>
      </c>
      <c r="V55" s="58" t="n">
        <v>0</v>
      </c>
      <c r="W55" s="58" t="n">
        <v>0</v>
      </c>
      <c r="X55" s="58" t="n">
        <v>0</v>
      </c>
      <c r="Y55" s="58" t="n">
        <v>0</v>
      </c>
      <c r="Z55" s="58" t="n">
        <v>0</v>
      </c>
      <c r="AA55" s="58" t="n">
        <v>0</v>
      </c>
      <c r="AB55" s="58" t="n">
        <v>0</v>
      </c>
    </row>
    <row r="56" s="150" customFormat="true" ht="31.5" hidden="false" customHeight="false" outlineLevel="0" collapsed="false">
      <c r="A56" s="54" t="s">
        <v>133</v>
      </c>
      <c r="B56" s="55" t="s">
        <v>134</v>
      </c>
      <c r="C56" s="54" t="s">
        <v>58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  <c r="T56" s="58" t="n">
        <v>0</v>
      </c>
      <c r="U56" s="58" t="n">
        <v>0</v>
      </c>
      <c r="V56" s="58" t="n">
        <v>0</v>
      </c>
      <c r="W56" s="58" t="n">
        <v>0</v>
      </c>
      <c r="X56" s="58" t="n">
        <v>0</v>
      </c>
      <c r="Y56" s="58" t="n">
        <v>0</v>
      </c>
      <c r="Z56" s="58" t="n">
        <v>0</v>
      </c>
      <c r="AA56" s="58" t="n">
        <v>0</v>
      </c>
      <c r="AB56" s="58" t="n">
        <v>0</v>
      </c>
    </row>
    <row r="57" s="150" customFormat="true" ht="47.25" hidden="false" customHeight="false" outlineLevel="0" collapsed="false">
      <c r="A57" s="54" t="s">
        <v>135</v>
      </c>
      <c r="B57" s="55" t="s">
        <v>136</v>
      </c>
      <c r="C57" s="54" t="s">
        <v>58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  <c r="T57" s="58" t="n">
        <v>0</v>
      </c>
      <c r="U57" s="58" t="n">
        <v>0</v>
      </c>
      <c r="V57" s="58" t="n">
        <v>0</v>
      </c>
      <c r="W57" s="58" t="n">
        <v>0</v>
      </c>
      <c r="X57" s="58" t="n">
        <v>0</v>
      </c>
      <c r="Y57" s="58" t="n">
        <v>0</v>
      </c>
      <c r="Z57" s="58" t="n">
        <v>0</v>
      </c>
      <c r="AA57" s="58" t="n">
        <v>0</v>
      </c>
      <c r="AB57" s="58" t="n">
        <v>0</v>
      </c>
    </row>
    <row r="58" s="150" customFormat="true" ht="31.5" hidden="false" customHeight="false" outlineLevel="0" collapsed="false">
      <c r="A58" s="54" t="s">
        <v>137</v>
      </c>
      <c r="B58" s="55" t="s">
        <v>138</v>
      </c>
      <c r="C58" s="54" t="s">
        <v>58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58" t="n">
        <v>0</v>
      </c>
      <c r="P58" s="58" t="n">
        <v>0</v>
      </c>
      <c r="Q58" s="58" t="n">
        <v>0</v>
      </c>
      <c r="R58" s="58" t="n">
        <v>0</v>
      </c>
      <c r="S58" s="58" t="n">
        <v>0</v>
      </c>
      <c r="T58" s="58" t="n">
        <v>0</v>
      </c>
      <c r="U58" s="58" t="n">
        <v>0</v>
      </c>
      <c r="V58" s="58" t="n">
        <v>0</v>
      </c>
      <c r="W58" s="58" t="n">
        <v>0</v>
      </c>
      <c r="X58" s="58" t="n">
        <v>0</v>
      </c>
      <c r="Y58" s="58" t="n">
        <v>0</v>
      </c>
      <c r="Z58" s="58" t="n">
        <v>0</v>
      </c>
      <c r="AA58" s="58" t="n">
        <v>0</v>
      </c>
      <c r="AB58" s="58" t="n">
        <v>0</v>
      </c>
    </row>
    <row r="59" s="150" customFormat="true" ht="31.5" hidden="false" customHeight="false" outlineLevel="0" collapsed="false">
      <c r="A59" s="54" t="s">
        <v>139</v>
      </c>
      <c r="B59" s="55" t="s">
        <v>140</v>
      </c>
      <c r="C59" s="54" t="s">
        <v>58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58" t="n">
        <v>0</v>
      </c>
      <c r="P59" s="58" t="n">
        <v>0</v>
      </c>
      <c r="Q59" s="58" t="n">
        <v>0</v>
      </c>
      <c r="R59" s="58" t="n">
        <v>0</v>
      </c>
      <c r="S59" s="58" t="n">
        <v>0</v>
      </c>
      <c r="T59" s="58" t="n">
        <v>0</v>
      </c>
      <c r="U59" s="58" t="n">
        <v>0</v>
      </c>
      <c r="V59" s="58" t="n">
        <v>0</v>
      </c>
      <c r="W59" s="58" t="n">
        <v>0</v>
      </c>
      <c r="X59" s="58" t="n">
        <v>0</v>
      </c>
      <c r="Y59" s="58" t="n">
        <v>0</v>
      </c>
      <c r="Z59" s="58" t="n">
        <v>0</v>
      </c>
      <c r="AA59" s="58" t="n">
        <v>0</v>
      </c>
      <c r="AB59" s="58" t="n">
        <v>0</v>
      </c>
    </row>
    <row r="60" s="150" customFormat="true" ht="31.5" hidden="false" customHeight="false" outlineLevel="0" collapsed="false">
      <c r="A60" s="54" t="s">
        <v>141</v>
      </c>
      <c r="B60" s="55" t="s">
        <v>142</v>
      </c>
      <c r="C60" s="54" t="s">
        <v>58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  <c r="T60" s="58" t="n">
        <v>0</v>
      </c>
      <c r="U60" s="58" t="n">
        <v>0</v>
      </c>
      <c r="V60" s="58" t="n">
        <v>0</v>
      </c>
      <c r="W60" s="58" t="n">
        <v>0</v>
      </c>
      <c r="X60" s="58" t="n">
        <v>0</v>
      </c>
      <c r="Y60" s="58" t="n">
        <v>0</v>
      </c>
      <c r="Z60" s="58" t="n">
        <v>0</v>
      </c>
      <c r="AA60" s="58" t="n">
        <v>0</v>
      </c>
      <c r="AB60" s="58" t="n">
        <v>0</v>
      </c>
    </row>
    <row r="61" s="150" customFormat="true" ht="47.25" hidden="false" customHeight="false" outlineLevel="0" collapsed="false">
      <c r="A61" s="54" t="s">
        <v>143</v>
      </c>
      <c r="B61" s="55" t="s">
        <v>144</v>
      </c>
      <c r="C61" s="54" t="s">
        <v>58</v>
      </c>
      <c r="D61" s="58" t="n">
        <v>0</v>
      </c>
      <c r="E61" s="58" t="n">
        <v>0</v>
      </c>
      <c r="F61" s="58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58" t="n">
        <v>0</v>
      </c>
      <c r="L61" s="58" t="n">
        <v>0</v>
      </c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>
        <v>0</v>
      </c>
      <c r="U61" s="58" t="n">
        <v>0</v>
      </c>
      <c r="V61" s="58" t="n">
        <v>0</v>
      </c>
      <c r="W61" s="58" t="n">
        <v>0</v>
      </c>
      <c r="X61" s="58" t="n">
        <v>0</v>
      </c>
      <c r="Y61" s="58" t="n">
        <v>0</v>
      </c>
      <c r="Z61" s="58" t="n">
        <v>0</v>
      </c>
      <c r="AA61" s="58" t="n">
        <v>0</v>
      </c>
      <c r="AB61" s="58" t="n">
        <v>0</v>
      </c>
    </row>
    <row r="62" s="150" customFormat="true" ht="47.25" hidden="false" customHeight="false" outlineLevel="0" collapsed="false">
      <c r="A62" s="54" t="s">
        <v>145</v>
      </c>
      <c r="B62" s="55" t="s">
        <v>146</v>
      </c>
      <c r="C62" s="54" t="s">
        <v>58</v>
      </c>
      <c r="D62" s="58" t="n">
        <v>0</v>
      </c>
      <c r="E62" s="58" t="n">
        <v>0</v>
      </c>
      <c r="F62" s="58" t="n">
        <v>0</v>
      </c>
      <c r="G62" s="58" t="n">
        <v>0</v>
      </c>
      <c r="H62" s="58" t="n">
        <v>0</v>
      </c>
      <c r="I62" s="58" t="n">
        <v>0</v>
      </c>
      <c r="J62" s="58" t="n">
        <v>0</v>
      </c>
      <c r="K62" s="58" t="n">
        <v>0</v>
      </c>
      <c r="L62" s="58" t="n">
        <v>0</v>
      </c>
      <c r="M62" s="58" t="n">
        <v>0</v>
      </c>
      <c r="N62" s="58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  <c r="T62" s="58" t="n">
        <v>0</v>
      </c>
      <c r="U62" s="58" t="n">
        <v>0</v>
      </c>
      <c r="V62" s="58" t="n">
        <v>0</v>
      </c>
      <c r="W62" s="58" t="n">
        <v>0</v>
      </c>
      <c r="X62" s="58" t="n">
        <v>0</v>
      </c>
      <c r="Y62" s="58" t="n">
        <v>0</v>
      </c>
      <c r="Z62" s="58" t="n">
        <v>0</v>
      </c>
      <c r="AA62" s="58" t="n">
        <v>0</v>
      </c>
      <c r="AB62" s="58" t="n">
        <v>0</v>
      </c>
    </row>
    <row r="63" s="150" customFormat="true" ht="47.25" hidden="false" customHeight="false" outlineLevel="0" collapsed="false">
      <c r="A63" s="54" t="s">
        <v>147</v>
      </c>
      <c r="B63" s="55" t="s">
        <v>148</v>
      </c>
      <c r="C63" s="54" t="s">
        <v>58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  <c r="T63" s="58" t="n">
        <v>0</v>
      </c>
      <c r="U63" s="58" t="n">
        <v>0</v>
      </c>
      <c r="V63" s="58" t="n">
        <v>0</v>
      </c>
      <c r="W63" s="58" t="n">
        <v>0</v>
      </c>
      <c r="X63" s="58" t="n">
        <v>0</v>
      </c>
      <c r="Y63" s="58" t="n">
        <v>0</v>
      </c>
      <c r="Z63" s="58" t="n">
        <v>0</v>
      </c>
      <c r="AA63" s="58" t="n">
        <v>0</v>
      </c>
      <c r="AB63" s="58" t="n">
        <v>0</v>
      </c>
    </row>
    <row r="64" s="151" customFormat="true" ht="31.5" hidden="false" customHeight="false" outlineLevel="0" collapsed="false">
      <c r="A64" s="36" t="s">
        <v>149</v>
      </c>
      <c r="B64" s="152" t="s">
        <v>150</v>
      </c>
      <c r="C64" s="36" t="s">
        <v>58</v>
      </c>
      <c r="D64" s="130" t="n">
        <v>0</v>
      </c>
      <c r="E64" s="130" t="n">
        <v>0</v>
      </c>
      <c r="F64" s="130" t="n">
        <v>0</v>
      </c>
      <c r="G64" s="130" t="n">
        <v>0</v>
      </c>
      <c r="H64" s="130" t="n">
        <v>0</v>
      </c>
      <c r="I64" s="130" t="n">
        <v>0</v>
      </c>
      <c r="J64" s="130" t="n">
        <v>0</v>
      </c>
      <c r="K64" s="130" t="n">
        <v>0</v>
      </c>
      <c r="L64" s="130" t="n">
        <f aca="false">SUM(L65:L71)</f>
        <v>1.67</v>
      </c>
      <c r="M64" s="130" t="n">
        <f aca="false">SUM(M65:M71)</f>
        <v>0</v>
      </c>
      <c r="N64" s="130" t="n">
        <f aca="false">SUM(N65:N71)</f>
        <v>44.66</v>
      </c>
      <c r="O64" s="130" t="n">
        <f aca="false">SUM(O65:O71)</f>
        <v>0</v>
      </c>
      <c r="P64" s="130" t="n">
        <f aca="false">SUM(P65:P71)</f>
        <v>0</v>
      </c>
      <c r="Q64" s="153" t="n">
        <f aca="false">SUM(Q65:Q71)</f>
        <v>3</v>
      </c>
      <c r="R64" s="130" t="n">
        <v>0</v>
      </c>
      <c r="S64" s="130" t="n">
        <v>0</v>
      </c>
      <c r="T64" s="130" t="n">
        <v>0</v>
      </c>
      <c r="U64" s="130" t="n">
        <v>0</v>
      </c>
      <c r="V64" s="130" t="n">
        <v>0</v>
      </c>
      <c r="W64" s="130" t="n">
        <v>0</v>
      </c>
      <c r="X64" s="130" t="n">
        <v>0</v>
      </c>
      <c r="Y64" s="130" t="n">
        <v>0</v>
      </c>
      <c r="Z64" s="130" t="n">
        <f aca="false">SUM(Z65:Z71)</f>
        <v>150.53800217038</v>
      </c>
      <c r="AA64" s="130" t="n">
        <v>0</v>
      </c>
      <c r="AB64" s="130" t="n">
        <v>0</v>
      </c>
    </row>
    <row r="65" s="151" customFormat="true" ht="74.25" hidden="false" customHeight="true" outlineLevel="0" collapsed="false">
      <c r="A65" s="65" t="s">
        <v>151</v>
      </c>
      <c r="B65" s="154" t="s">
        <v>162</v>
      </c>
      <c r="C65" s="160" t="s">
        <v>59</v>
      </c>
      <c r="D65" s="54" t="s">
        <v>59</v>
      </c>
      <c r="E65" s="54" t="s">
        <v>59</v>
      </c>
      <c r="F65" s="54" t="s">
        <v>59</v>
      </c>
      <c r="G65" s="54" t="s">
        <v>59</v>
      </c>
      <c r="H65" s="54" t="s">
        <v>59</v>
      </c>
      <c r="I65" s="54" t="s">
        <v>59</v>
      </c>
      <c r="J65" s="54" t="s">
        <v>59</v>
      </c>
      <c r="K65" s="54" t="s">
        <v>59</v>
      </c>
      <c r="L65" s="58" t="n">
        <v>0.25</v>
      </c>
      <c r="M65" s="54" t="s">
        <v>59</v>
      </c>
      <c r="N65" s="58" t="n">
        <v>7.1</v>
      </c>
      <c r="O65" s="58" t="s">
        <v>59</v>
      </c>
      <c r="P65" s="58" t="s">
        <v>59</v>
      </c>
      <c r="Q65" s="157" t="n">
        <v>3</v>
      </c>
      <c r="R65" s="58" t="s">
        <v>59</v>
      </c>
      <c r="S65" s="58" t="s">
        <v>59</v>
      </c>
      <c r="T65" s="58" t="s">
        <v>59</v>
      </c>
      <c r="U65" s="58" t="s">
        <v>59</v>
      </c>
      <c r="V65" s="58" t="s">
        <v>59</v>
      </c>
      <c r="W65" s="58" t="s">
        <v>59</v>
      </c>
      <c r="X65" s="58" t="s">
        <v>59</v>
      </c>
      <c r="Y65" s="58" t="s">
        <v>59</v>
      </c>
      <c r="Z65" s="58" t="n">
        <f aca="false">'1'!AE71</f>
        <v>25.3560768101995</v>
      </c>
      <c r="AA65" s="58" t="s">
        <v>59</v>
      </c>
      <c r="AB65" s="58" t="s">
        <v>59</v>
      </c>
    </row>
    <row r="66" s="150" customFormat="true" ht="125.25" hidden="false" customHeight="true" outlineLevel="0" collapsed="false">
      <c r="A66" s="65" t="s">
        <v>163</v>
      </c>
      <c r="B66" s="154" t="s">
        <v>174</v>
      </c>
      <c r="C66" s="160" t="s">
        <v>59</v>
      </c>
      <c r="D66" s="54" t="s">
        <v>59</v>
      </c>
      <c r="E66" s="54" t="s">
        <v>59</v>
      </c>
      <c r="F66" s="54" t="s">
        <v>59</v>
      </c>
      <c r="G66" s="54" t="s">
        <v>59</v>
      </c>
      <c r="H66" s="54" t="s">
        <v>59</v>
      </c>
      <c r="I66" s="54" t="s">
        <v>59</v>
      </c>
      <c r="J66" s="54" t="s">
        <v>59</v>
      </c>
      <c r="K66" s="54" t="s">
        <v>59</v>
      </c>
      <c r="L66" s="58" t="n">
        <v>0.35</v>
      </c>
      <c r="M66" s="54" t="s">
        <v>59</v>
      </c>
      <c r="N66" s="58" t="n">
        <v>4.1</v>
      </c>
      <c r="O66" s="58" t="s">
        <v>59</v>
      </c>
      <c r="P66" s="58" t="s">
        <v>59</v>
      </c>
      <c r="Q66" s="58" t="n">
        <v>0</v>
      </c>
      <c r="R66" s="58" t="s">
        <v>59</v>
      </c>
      <c r="S66" s="58" t="s">
        <v>59</v>
      </c>
      <c r="T66" s="58" t="s">
        <v>59</v>
      </c>
      <c r="U66" s="58" t="s">
        <v>59</v>
      </c>
      <c r="V66" s="58" t="s">
        <v>59</v>
      </c>
      <c r="W66" s="58" t="s">
        <v>59</v>
      </c>
      <c r="X66" s="58" t="s">
        <v>59</v>
      </c>
      <c r="Y66" s="58" t="s">
        <v>59</v>
      </c>
      <c r="Z66" s="58" t="n">
        <f aca="false">'1'!AE77</f>
        <v>12.2176382914975</v>
      </c>
      <c r="AA66" s="58" t="s">
        <v>59</v>
      </c>
      <c r="AB66" s="58" t="s">
        <v>59</v>
      </c>
    </row>
    <row r="67" s="150" customFormat="true" ht="75" hidden="false" customHeight="true" outlineLevel="0" collapsed="false">
      <c r="A67" s="65" t="s">
        <v>175</v>
      </c>
      <c r="B67" s="154" t="s">
        <v>186</v>
      </c>
      <c r="C67" s="160" t="s">
        <v>59</v>
      </c>
      <c r="D67" s="54" t="s">
        <v>59</v>
      </c>
      <c r="E67" s="54" t="s">
        <v>59</v>
      </c>
      <c r="F67" s="54" t="s">
        <v>59</v>
      </c>
      <c r="G67" s="54" t="s">
        <v>59</v>
      </c>
      <c r="H67" s="54" t="s">
        <v>59</v>
      </c>
      <c r="I67" s="54" t="s">
        <v>59</v>
      </c>
      <c r="J67" s="54" t="s">
        <v>59</v>
      </c>
      <c r="K67" s="54" t="s">
        <v>59</v>
      </c>
      <c r="L67" s="58" t="n">
        <v>0.4</v>
      </c>
      <c r="M67" s="54" t="s">
        <v>59</v>
      </c>
      <c r="N67" s="58" t="n">
        <v>9.9</v>
      </c>
      <c r="O67" s="58" t="s">
        <v>59</v>
      </c>
      <c r="P67" s="58" t="s">
        <v>59</v>
      </c>
      <c r="Q67" s="157" t="n">
        <v>0</v>
      </c>
      <c r="R67" s="58" t="s">
        <v>59</v>
      </c>
      <c r="S67" s="58" t="s">
        <v>59</v>
      </c>
      <c r="T67" s="58" t="s">
        <v>59</v>
      </c>
      <c r="U67" s="58" t="s">
        <v>59</v>
      </c>
      <c r="V67" s="58" t="s">
        <v>59</v>
      </c>
      <c r="W67" s="58" t="s">
        <v>59</v>
      </c>
      <c r="X67" s="58" t="s">
        <v>59</v>
      </c>
      <c r="Y67" s="58" t="s">
        <v>59</v>
      </c>
      <c r="Z67" s="58" t="n">
        <f aca="false">'1'!AE83</f>
        <v>27.5027457846064</v>
      </c>
      <c r="AA67" s="58" t="s">
        <v>59</v>
      </c>
      <c r="AB67" s="58" t="s">
        <v>59</v>
      </c>
    </row>
    <row r="68" s="151" customFormat="true" ht="52.5" hidden="false" customHeight="true" outlineLevel="0" collapsed="false">
      <c r="A68" s="65" t="s">
        <v>187</v>
      </c>
      <c r="B68" s="154" t="s">
        <v>197</v>
      </c>
      <c r="C68" s="160" t="s">
        <v>59</v>
      </c>
      <c r="D68" s="54" t="s">
        <v>59</v>
      </c>
      <c r="E68" s="54" t="s">
        <v>59</v>
      </c>
      <c r="F68" s="54" t="s">
        <v>59</v>
      </c>
      <c r="G68" s="54" t="s">
        <v>59</v>
      </c>
      <c r="H68" s="54" t="s">
        <v>59</v>
      </c>
      <c r="I68" s="54" t="s">
        <v>59</v>
      </c>
      <c r="J68" s="54" t="s">
        <v>59</v>
      </c>
      <c r="K68" s="54" t="s">
        <v>59</v>
      </c>
      <c r="L68" s="58" t="n">
        <v>0</v>
      </c>
      <c r="M68" s="54" t="s">
        <v>59</v>
      </c>
      <c r="N68" s="58" t="n">
        <v>2.26</v>
      </c>
      <c r="O68" s="58" t="s">
        <v>59</v>
      </c>
      <c r="P68" s="58" t="s">
        <v>59</v>
      </c>
      <c r="Q68" s="157" t="n">
        <v>0</v>
      </c>
      <c r="R68" s="58" t="s">
        <v>59</v>
      </c>
      <c r="S68" s="58" t="s">
        <v>59</v>
      </c>
      <c r="T68" s="58" t="s">
        <v>59</v>
      </c>
      <c r="U68" s="58" t="s">
        <v>59</v>
      </c>
      <c r="V68" s="58" t="s">
        <v>59</v>
      </c>
      <c r="W68" s="58" t="s">
        <v>59</v>
      </c>
      <c r="X68" s="58" t="s">
        <v>59</v>
      </c>
      <c r="Y68" s="58" t="s">
        <v>59</v>
      </c>
      <c r="Z68" s="58" t="n">
        <f aca="false">'1'!AE89</f>
        <v>24.8157627592661</v>
      </c>
      <c r="AA68" s="58" t="s">
        <v>59</v>
      </c>
      <c r="AB68" s="58" t="s">
        <v>59</v>
      </c>
    </row>
    <row r="69" s="150" customFormat="true" ht="111.75" hidden="false" customHeight="true" outlineLevel="0" collapsed="false">
      <c r="A69" s="65" t="s">
        <v>198</v>
      </c>
      <c r="B69" s="154" t="s">
        <v>209</v>
      </c>
      <c r="C69" s="160" t="s">
        <v>59</v>
      </c>
      <c r="D69" s="54" t="s">
        <v>59</v>
      </c>
      <c r="E69" s="54" t="s">
        <v>59</v>
      </c>
      <c r="F69" s="54" t="s">
        <v>59</v>
      </c>
      <c r="G69" s="54" t="s">
        <v>59</v>
      </c>
      <c r="H69" s="54" t="s">
        <v>59</v>
      </c>
      <c r="I69" s="54" t="s">
        <v>59</v>
      </c>
      <c r="J69" s="54" t="s">
        <v>59</v>
      </c>
      <c r="K69" s="54" t="s">
        <v>59</v>
      </c>
      <c r="L69" s="58" t="n">
        <v>0.32</v>
      </c>
      <c r="M69" s="54" t="s">
        <v>59</v>
      </c>
      <c r="N69" s="58" t="n">
        <v>5.2</v>
      </c>
      <c r="O69" s="58" t="s">
        <v>59</v>
      </c>
      <c r="P69" s="58" t="s">
        <v>59</v>
      </c>
      <c r="Q69" s="58" t="n">
        <v>0</v>
      </c>
      <c r="R69" s="58" t="s">
        <v>59</v>
      </c>
      <c r="S69" s="58" t="s">
        <v>59</v>
      </c>
      <c r="T69" s="58" t="s">
        <v>59</v>
      </c>
      <c r="U69" s="58" t="s">
        <v>59</v>
      </c>
      <c r="V69" s="58" t="s">
        <v>59</v>
      </c>
      <c r="W69" s="58" t="s">
        <v>59</v>
      </c>
      <c r="X69" s="58" t="s">
        <v>59</v>
      </c>
      <c r="Y69" s="58" t="s">
        <v>59</v>
      </c>
      <c r="Z69" s="58" t="n">
        <f aca="false">'1'!AE95</f>
        <v>16.2183103031345</v>
      </c>
      <c r="AA69" s="58" t="s">
        <v>59</v>
      </c>
      <c r="AB69" s="58" t="s">
        <v>59</v>
      </c>
    </row>
    <row r="70" s="150" customFormat="true" ht="131.25" hidden="false" customHeight="true" outlineLevel="0" collapsed="false">
      <c r="A70" s="65" t="s">
        <v>210</v>
      </c>
      <c r="B70" s="154" t="s">
        <v>221</v>
      </c>
      <c r="C70" s="160" t="s">
        <v>59</v>
      </c>
      <c r="D70" s="54" t="s">
        <v>59</v>
      </c>
      <c r="E70" s="54" t="s">
        <v>59</v>
      </c>
      <c r="F70" s="54" t="s">
        <v>59</v>
      </c>
      <c r="G70" s="54" t="s">
        <v>59</v>
      </c>
      <c r="H70" s="54" t="s">
        <v>59</v>
      </c>
      <c r="I70" s="54" t="s">
        <v>59</v>
      </c>
      <c r="J70" s="54" t="s">
        <v>59</v>
      </c>
      <c r="K70" s="54" t="s">
        <v>59</v>
      </c>
      <c r="L70" s="58" t="n">
        <v>0.35</v>
      </c>
      <c r="M70" s="54" t="s">
        <v>59</v>
      </c>
      <c r="N70" s="58" t="n">
        <v>7.6</v>
      </c>
      <c r="O70" s="58" t="s">
        <v>59</v>
      </c>
      <c r="P70" s="58" t="s">
        <v>59</v>
      </c>
      <c r="Q70" s="58" t="n">
        <v>0</v>
      </c>
      <c r="R70" s="58" t="s">
        <v>59</v>
      </c>
      <c r="S70" s="58" t="s">
        <v>59</v>
      </c>
      <c r="T70" s="58" t="s">
        <v>59</v>
      </c>
      <c r="U70" s="58" t="s">
        <v>59</v>
      </c>
      <c r="V70" s="58" t="s">
        <v>59</v>
      </c>
      <c r="W70" s="58" t="s">
        <v>59</v>
      </c>
      <c r="X70" s="58" t="s">
        <v>59</v>
      </c>
      <c r="Y70" s="58" t="s">
        <v>59</v>
      </c>
      <c r="Z70" s="58" t="n">
        <f aca="false">'1'!AE101</f>
        <v>24.0817797253922</v>
      </c>
      <c r="AA70" s="58" t="s">
        <v>59</v>
      </c>
      <c r="AB70" s="58" t="s">
        <v>59</v>
      </c>
    </row>
    <row r="71" s="151" customFormat="true" ht="87" hidden="false" customHeight="true" outlineLevel="0" collapsed="false">
      <c r="A71" s="65" t="s">
        <v>222</v>
      </c>
      <c r="B71" s="154" t="s">
        <v>232</v>
      </c>
      <c r="C71" s="160" t="s">
        <v>59</v>
      </c>
      <c r="D71" s="54" t="s">
        <v>59</v>
      </c>
      <c r="E71" s="54" t="s">
        <v>59</v>
      </c>
      <c r="F71" s="54" t="s">
        <v>59</v>
      </c>
      <c r="G71" s="54" t="s">
        <v>59</v>
      </c>
      <c r="H71" s="54" t="s">
        <v>59</v>
      </c>
      <c r="I71" s="54" t="s">
        <v>59</v>
      </c>
      <c r="J71" s="54" t="s">
        <v>59</v>
      </c>
      <c r="K71" s="54" t="s">
        <v>59</v>
      </c>
      <c r="L71" s="58" t="n">
        <v>0</v>
      </c>
      <c r="M71" s="54" t="s">
        <v>59</v>
      </c>
      <c r="N71" s="58" t="n">
        <v>8.5</v>
      </c>
      <c r="O71" s="58" t="s">
        <v>59</v>
      </c>
      <c r="P71" s="58" t="s">
        <v>59</v>
      </c>
      <c r="Q71" s="58" t="n">
        <v>0</v>
      </c>
      <c r="R71" s="58" t="s">
        <v>59</v>
      </c>
      <c r="S71" s="58" t="s">
        <v>59</v>
      </c>
      <c r="T71" s="58" t="s">
        <v>59</v>
      </c>
      <c r="U71" s="58" t="s">
        <v>59</v>
      </c>
      <c r="V71" s="58" t="s">
        <v>59</v>
      </c>
      <c r="W71" s="58" t="s">
        <v>59</v>
      </c>
      <c r="X71" s="58" t="s">
        <v>59</v>
      </c>
      <c r="Y71" s="58" t="s">
        <v>59</v>
      </c>
      <c r="Z71" s="58" t="n">
        <f aca="false">'1'!AE107</f>
        <v>20.3456884962833</v>
      </c>
      <c r="AA71" s="58" t="s">
        <v>59</v>
      </c>
      <c r="AB71" s="58" t="s">
        <v>59</v>
      </c>
    </row>
    <row r="72" s="150" customFormat="true" ht="31.5" hidden="false" customHeight="false" outlineLevel="0" collapsed="false">
      <c r="A72" s="54" t="s">
        <v>233</v>
      </c>
      <c r="B72" s="55" t="s">
        <v>234</v>
      </c>
      <c r="C72" s="54" t="s">
        <v>58</v>
      </c>
      <c r="D72" s="58" t="n">
        <v>0</v>
      </c>
      <c r="E72" s="58" t="n">
        <v>0</v>
      </c>
      <c r="F72" s="58" t="n">
        <v>0</v>
      </c>
      <c r="G72" s="58" t="n">
        <v>0</v>
      </c>
      <c r="H72" s="58" t="n">
        <v>0</v>
      </c>
      <c r="I72" s="58" t="n">
        <v>0</v>
      </c>
      <c r="J72" s="58" t="n">
        <v>0</v>
      </c>
      <c r="K72" s="58" t="n">
        <v>0</v>
      </c>
      <c r="L72" s="58" t="n">
        <v>0</v>
      </c>
      <c r="M72" s="58" t="n">
        <v>0</v>
      </c>
      <c r="N72" s="58" t="n">
        <v>0</v>
      </c>
      <c r="O72" s="58" t="n">
        <v>0</v>
      </c>
      <c r="P72" s="58" t="n">
        <v>0</v>
      </c>
      <c r="Q72" s="58" t="n">
        <v>0</v>
      </c>
      <c r="R72" s="58" t="n">
        <v>0</v>
      </c>
      <c r="S72" s="58" t="n">
        <v>0</v>
      </c>
      <c r="T72" s="58" t="n">
        <v>0</v>
      </c>
      <c r="U72" s="58" t="n">
        <v>0</v>
      </c>
      <c r="V72" s="58" t="n">
        <v>0</v>
      </c>
      <c r="W72" s="58" t="n">
        <v>0</v>
      </c>
      <c r="X72" s="58" t="n">
        <v>0</v>
      </c>
      <c r="Y72" s="58" t="n">
        <v>0</v>
      </c>
      <c r="Z72" s="58" t="n">
        <v>0</v>
      </c>
      <c r="AA72" s="58" t="n">
        <v>0</v>
      </c>
      <c r="AB72" s="58" t="n">
        <v>0</v>
      </c>
    </row>
    <row r="73" s="158" customFormat="true" ht="15.75" hidden="false" customHeight="false" outlineLevel="0" collapsed="false">
      <c r="A73" s="23" t="s">
        <v>235</v>
      </c>
      <c r="B73" s="59" t="s">
        <v>236</v>
      </c>
      <c r="C73" s="23" t="s">
        <v>58</v>
      </c>
      <c r="D73" s="129" t="n">
        <v>0</v>
      </c>
      <c r="E73" s="129" t="n">
        <v>0</v>
      </c>
      <c r="F73" s="129" t="n">
        <v>0</v>
      </c>
      <c r="G73" s="129" t="n">
        <v>0</v>
      </c>
      <c r="H73" s="129" t="n">
        <v>0</v>
      </c>
      <c r="I73" s="129" t="n">
        <v>0</v>
      </c>
      <c r="J73" s="129" t="n">
        <v>0</v>
      </c>
      <c r="K73" s="129" t="n">
        <v>0</v>
      </c>
      <c r="L73" s="129" t="n">
        <v>0</v>
      </c>
      <c r="M73" s="129" t="n">
        <v>0</v>
      </c>
      <c r="N73" s="129" t="n">
        <v>0</v>
      </c>
      <c r="O73" s="129" t="n">
        <v>0</v>
      </c>
      <c r="P73" s="129" t="n">
        <v>0</v>
      </c>
      <c r="Q73" s="60" t="n">
        <f aca="false">SUM(Q74:Q89)</f>
        <v>15</v>
      </c>
      <c r="R73" s="129" t="n">
        <v>0</v>
      </c>
      <c r="S73" s="129" t="n">
        <v>0</v>
      </c>
      <c r="T73" s="129" t="n">
        <v>0</v>
      </c>
      <c r="U73" s="129" t="n">
        <v>0</v>
      </c>
      <c r="V73" s="129" t="n">
        <v>0</v>
      </c>
      <c r="W73" s="129" t="n">
        <v>0</v>
      </c>
      <c r="X73" s="129" t="n">
        <v>0</v>
      </c>
      <c r="Y73" s="129" t="n">
        <v>0</v>
      </c>
      <c r="Z73" s="129" t="n">
        <f aca="false">SUM(Z74:Z89)</f>
        <v>40.1672378296204</v>
      </c>
      <c r="AA73" s="129" t="n">
        <v>0</v>
      </c>
      <c r="AB73" s="129" t="n">
        <v>0</v>
      </c>
    </row>
    <row r="74" s="150" customFormat="true" ht="15.75" hidden="false" customHeight="false" outlineLevel="0" collapsed="false">
      <c r="A74" s="90" t="s">
        <v>237</v>
      </c>
      <c r="B74" s="91" t="s">
        <v>238</v>
      </c>
      <c r="C74" s="54" t="s">
        <v>59</v>
      </c>
      <c r="D74" s="54" t="s">
        <v>59</v>
      </c>
      <c r="E74" s="54" t="s">
        <v>59</v>
      </c>
      <c r="F74" s="54" t="s">
        <v>59</v>
      </c>
      <c r="G74" s="54" t="s">
        <v>59</v>
      </c>
      <c r="H74" s="54" t="s">
        <v>59</v>
      </c>
      <c r="I74" s="54" t="s">
        <v>59</v>
      </c>
      <c r="J74" s="54" t="s">
        <v>59</v>
      </c>
      <c r="K74" s="54" t="s">
        <v>59</v>
      </c>
      <c r="L74" s="54" t="s">
        <v>59</v>
      </c>
      <c r="M74" s="54" t="s">
        <v>59</v>
      </c>
      <c r="N74" s="54" t="s">
        <v>59</v>
      </c>
      <c r="O74" s="54" t="s">
        <v>59</v>
      </c>
      <c r="P74" s="54" t="s">
        <v>59</v>
      </c>
      <c r="Q74" s="54" t="n">
        <v>0</v>
      </c>
      <c r="R74" s="54" t="s">
        <v>59</v>
      </c>
      <c r="S74" s="54" t="s">
        <v>59</v>
      </c>
      <c r="T74" s="54" t="s">
        <v>59</v>
      </c>
      <c r="U74" s="54" t="s">
        <v>59</v>
      </c>
      <c r="V74" s="54" t="s">
        <v>59</v>
      </c>
      <c r="W74" s="54" t="s">
        <v>59</v>
      </c>
      <c r="X74" s="54" t="s">
        <v>59</v>
      </c>
      <c r="Y74" s="54" t="s">
        <v>59</v>
      </c>
      <c r="Z74" s="58" t="n">
        <f aca="false">'1'!AE110</f>
        <v>0</v>
      </c>
      <c r="AA74" s="58" t="s">
        <v>59</v>
      </c>
      <c r="AB74" s="58" t="s">
        <v>59</v>
      </c>
    </row>
    <row r="75" s="150" customFormat="true" ht="15.75" hidden="false" customHeight="false" outlineLevel="0" collapsed="false">
      <c r="A75" s="65" t="s">
        <v>240</v>
      </c>
      <c r="B75" s="93" t="s">
        <v>241</v>
      </c>
      <c r="C75" s="54" t="s">
        <v>59</v>
      </c>
      <c r="D75" s="54" t="s">
        <v>59</v>
      </c>
      <c r="E75" s="54" t="s">
        <v>59</v>
      </c>
      <c r="F75" s="54" t="s">
        <v>59</v>
      </c>
      <c r="G75" s="54" t="s">
        <v>59</v>
      </c>
      <c r="H75" s="54" t="s">
        <v>59</v>
      </c>
      <c r="I75" s="54" t="s">
        <v>59</v>
      </c>
      <c r="J75" s="54" t="s">
        <v>59</v>
      </c>
      <c r="K75" s="54" t="s">
        <v>59</v>
      </c>
      <c r="L75" s="54" t="s">
        <v>59</v>
      </c>
      <c r="M75" s="54" t="s">
        <v>59</v>
      </c>
      <c r="N75" s="54" t="s">
        <v>59</v>
      </c>
      <c r="O75" s="54" t="s">
        <v>59</v>
      </c>
      <c r="P75" s="54" t="s">
        <v>59</v>
      </c>
      <c r="Q75" s="54" t="n">
        <v>0</v>
      </c>
      <c r="R75" s="54" t="s">
        <v>59</v>
      </c>
      <c r="S75" s="54" t="s">
        <v>59</v>
      </c>
      <c r="T75" s="54" t="s">
        <v>59</v>
      </c>
      <c r="U75" s="54" t="s">
        <v>59</v>
      </c>
      <c r="V75" s="54" t="s">
        <v>59</v>
      </c>
      <c r="W75" s="54" t="s">
        <v>59</v>
      </c>
      <c r="X75" s="54" t="s">
        <v>59</v>
      </c>
      <c r="Y75" s="54" t="s">
        <v>59</v>
      </c>
      <c r="Z75" s="58" t="n">
        <f aca="false">'1'!AE111</f>
        <v>0</v>
      </c>
      <c r="AA75" s="58" t="s">
        <v>59</v>
      </c>
      <c r="AB75" s="58" t="s">
        <v>59</v>
      </c>
    </row>
    <row r="76" s="150" customFormat="true" ht="15.75" hidden="false" customHeight="false" outlineLevel="0" collapsed="false">
      <c r="A76" s="94" t="s">
        <v>243</v>
      </c>
      <c r="B76" s="93" t="s">
        <v>244</v>
      </c>
      <c r="C76" s="54" t="s">
        <v>59</v>
      </c>
      <c r="D76" s="54" t="s">
        <v>59</v>
      </c>
      <c r="E76" s="54" t="s">
        <v>59</v>
      </c>
      <c r="F76" s="54" t="s">
        <v>59</v>
      </c>
      <c r="G76" s="54" t="s">
        <v>59</v>
      </c>
      <c r="H76" s="54" t="s">
        <v>59</v>
      </c>
      <c r="I76" s="54" t="s">
        <v>59</v>
      </c>
      <c r="J76" s="54" t="s">
        <v>59</v>
      </c>
      <c r="K76" s="54" t="s">
        <v>59</v>
      </c>
      <c r="L76" s="54" t="s">
        <v>59</v>
      </c>
      <c r="M76" s="54" t="s">
        <v>59</v>
      </c>
      <c r="N76" s="54" t="s">
        <v>59</v>
      </c>
      <c r="O76" s="54" t="s">
        <v>59</v>
      </c>
      <c r="P76" s="54" t="s">
        <v>59</v>
      </c>
      <c r="Q76" s="54" t="n">
        <v>1</v>
      </c>
      <c r="R76" s="54" t="s">
        <v>59</v>
      </c>
      <c r="S76" s="54" t="s">
        <v>59</v>
      </c>
      <c r="T76" s="54" t="s">
        <v>59</v>
      </c>
      <c r="U76" s="54" t="s">
        <v>59</v>
      </c>
      <c r="V76" s="54" t="s">
        <v>59</v>
      </c>
      <c r="W76" s="54" t="s">
        <v>59</v>
      </c>
      <c r="X76" s="54" t="s">
        <v>59</v>
      </c>
      <c r="Y76" s="54" t="s">
        <v>59</v>
      </c>
      <c r="Z76" s="58" t="n">
        <f aca="false">'1'!AE112</f>
        <v>9.38572239459255</v>
      </c>
      <c r="AA76" s="58" t="s">
        <v>59</v>
      </c>
      <c r="AB76" s="58" t="s">
        <v>59</v>
      </c>
    </row>
    <row r="77" s="150" customFormat="true" ht="15.75" hidden="false" customHeight="false" outlineLevel="0" collapsed="false">
      <c r="A77" s="65" t="s">
        <v>246</v>
      </c>
      <c r="B77" s="93" t="s">
        <v>247</v>
      </c>
      <c r="C77" s="54" t="s">
        <v>59</v>
      </c>
      <c r="D77" s="54" t="s">
        <v>59</v>
      </c>
      <c r="E77" s="54" t="s">
        <v>59</v>
      </c>
      <c r="F77" s="54" t="s">
        <v>59</v>
      </c>
      <c r="G77" s="54" t="s">
        <v>59</v>
      </c>
      <c r="H77" s="54" t="s">
        <v>59</v>
      </c>
      <c r="I77" s="54" t="s">
        <v>59</v>
      </c>
      <c r="J77" s="54" t="s">
        <v>59</v>
      </c>
      <c r="K77" s="54" t="s">
        <v>59</v>
      </c>
      <c r="L77" s="54" t="s">
        <v>59</v>
      </c>
      <c r="M77" s="54" t="s">
        <v>59</v>
      </c>
      <c r="N77" s="54" t="s">
        <v>59</v>
      </c>
      <c r="O77" s="54" t="s">
        <v>59</v>
      </c>
      <c r="P77" s="54" t="s">
        <v>59</v>
      </c>
      <c r="Q77" s="54" t="n">
        <v>0</v>
      </c>
      <c r="R77" s="54" t="s">
        <v>59</v>
      </c>
      <c r="S77" s="54" t="s">
        <v>59</v>
      </c>
      <c r="T77" s="54" t="s">
        <v>59</v>
      </c>
      <c r="U77" s="54" t="s">
        <v>59</v>
      </c>
      <c r="V77" s="54" t="s">
        <v>59</v>
      </c>
      <c r="W77" s="54" t="s">
        <v>59</v>
      </c>
      <c r="X77" s="54" t="s">
        <v>59</v>
      </c>
      <c r="Y77" s="54" t="s">
        <v>59</v>
      </c>
      <c r="Z77" s="58" t="n">
        <f aca="false">'1'!AE113</f>
        <v>0</v>
      </c>
      <c r="AA77" s="58" t="s">
        <v>59</v>
      </c>
      <c r="AB77" s="58" t="s">
        <v>59</v>
      </c>
    </row>
    <row r="78" s="150" customFormat="true" ht="15.75" hidden="false" customHeight="false" outlineLevel="0" collapsed="false">
      <c r="A78" s="90" t="s">
        <v>248</v>
      </c>
      <c r="B78" s="91" t="s">
        <v>249</v>
      </c>
      <c r="C78" s="54" t="s">
        <v>59</v>
      </c>
      <c r="D78" s="54" t="s">
        <v>59</v>
      </c>
      <c r="E78" s="54" t="s">
        <v>59</v>
      </c>
      <c r="F78" s="54" t="s">
        <v>59</v>
      </c>
      <c r="G78" s="54" t="s">
        <v>59</v>
      </c>
      <c r="H78" s="54" t="s">
        <v>59</v>
      </c>
      <c r="I78" s="54" t="s">
        <v>59</v>
      </c>
      <c r="J78" s="54" t="s">
        <v>59</v>
      </c>
      <c r="K78" s="54" t="s">
        <v>59</v>
      </c>
      <c r="L78" s="54" t="s">
        <v>59</v>
      </c>
      <c r="M78" s="54" t="s">
        <v>59</v>
      </c>
      <c r="N78" s="54" t="s">
        <v>59</v>
      </c>
      <c r="O78" s="54" t="s">
        <v>59</v>
      </c>
      <c r="P78" s="54" t="s">
        <v>59</v>
      </c>
      <c r="Q78" s="54" t="n">
        <v>0</v>
      </c>
      <c r="R78" s="54" t="s">
        <v>59</v>
      </c>
      <c r="S78" s="54" t="s">
        <v>59</v>
      </c>
      <c r="T78" s="54" t="s">
        <v>59</v>
      </c>
      <c r="U78" s="54" t="s">
        <v>59</v>
      </c>
      <c r="V78" s="54" t="s">
        <v>59</v>
      </c>
      <c r="W78" s="54" t="s">
        <v>59</v>
      </c>
      <c r="X78" s="54" t="s">
        <v>59</v>
      </c>
      <c r="Y78" s="54" t="s">
        <v>59</v>
      </c>
      <c r="Z78" s="58" t="n">
        <f aca="false">'1'!AE114</f>
        <v>0</v>
      </c>
      <c r="AA78" s="58" t="s">
        <v>59</v>
      </c>
      <c r="AB78" s="58" t="s">
        <v>59</v>
      </c>
    </row>
    <row r="79" s="150" customFormat="true" ht="15.75" hidden="false" customHeight="false" outlineLevel="0" collapsed="false">
      <c r="A79" s="90" t="s">
        <v>250</v>
      </c>
      <c r="B79" s="91" t="s">
        <v>251</v>
      </c>
      <c r="C79" s="54" t="s">
        <v>59</v>
      </c>
      <c r="D79" s="54" t="s">
        <v>59</v>
      </c>
      <c r="E79" s="54" t="s">
        <v>59</v>
      </c>
      <c r="F79" s="54" t="s">
        <v>59</v>
      </c>
      <c r="G79" s="54" t="s">
        <v>59</v>
      </c>
      <c r="H79" s="54" t="s">
        <v>59</v>
      </c>
      <c r="I79" s="54" t="s">
        <v>59</v>
      </c>
      <c r="J79" s="54" t="s">
        <v>59</v>
      </c>
      <c r="K79" s="54" t="s">
        <v>59</v>
      </c>
      <c r="L79" s="54" t="s">
        <v>59</v>
      </c>
      <c r="M79" s="54" t="s">
        <v>59</v>
      </c>
      <c r="N79" s="54" t="s">
        <v>59</v>
      </c>
      <c r="O79" s="54" t="s">
        <v>59</v>
      </c>
      <c r="P79" s="54" t="s">
        <v>59</v>
      </c>
      <c r="Q79" s="54" t="n">
        <v>11</v>
      </c>
      <c r="R79" s="54" t="s">
        <v>59</v>
      </c>
      <c r="S79" s="54" t="s">
        <v>59</v>
      </c>
      <c r="T79" s="54" t="s">
        <v>59</v>
      </c>
      <c r="U79" s="54" t="s">
        <v>59</v>
      </c>
      <c r="V79" s="54" t="s">
        <v>59</v>
      </c>
      <c r="W79" s="54" t="s">
        <v>59</v>
      </c>
      <c r="X79" s="54" t="s">
        <v>59</v>
      </c>
      <c r="Y79" s="54" t="s">
        <v>59</v>
      </c>
      <c r="Z79" s="58" t="n">
        <f aca="false">'1'!AE115</f>
        <v>13.2910459182079</v>
      </c>
      <c r="AA79" s="58" t="s">
        <v>59</v>
      </c>
      <c r="AB79" s="58" t="s">
        <v>59</v>
      </c>
    </row>
    <row r="80" s="150" customFormat="true" ht="15.75" hidden="false" customHeight="false" outlineLevel="0" collapsed="false">
      <c r="A80" s="90" t="s">
        <v>253</v>
      </c>
      <c r="B80" s="95" t="s">
        <v>254</v>
      </c>
      <c r="C80" s="54" t="s">
        <v>59</v>
      </c>
      <c r="D80" s="54" t="s">
        <v>59</v>
      </c>
      <c r="E80" s="54" t="s">
        <v>59</v>
      </c>
      <c r="F80" s="54" t="s">
        <v>59</v>
      </c>
      <c r="G80" s="54" t="s">
        <v>59</v>
      </c>
      <c r="H80" s="54" t="s">
        <v>59</v>
      </c>
      <c r="I80" s="54" t="s">
        <v>59</v>
      </c>
      <c r="J80" s="54" t="s">
        <v>59</v>
      </c>
      <c r="K80" s="54" t="s">
        <v>59</v>
      </c>
      <c r="L80" s="54" t="s">
        <v>59</v>
      </c>
      <c r="M80" s="54" t="s">
        <v>59</v>
      </c>
      <c r="N80" s="54" t="s">
        <v>59</v>
      </c>
      <c r="O80" s="54" t="s">
        <v>59</v>
      </c>
      <c r="P80" s="54" t="s">
        <v>59</v>
      </c>
      <c r="Q80" s="54" t="n">
        <v>3</v>
      </c>
      <c r="R80" s="54" t="s">
        <v>59</v>
      </c>
      <c r="S80" s="54" t="s">
        <v>59</v>
      </c>
      <c r="T80" s="54" t="s">
        <v>59</v>
      </c>
      <c r="U80" s="54" t="s">
        <v>59</v>
      </c>
      <c r="V80" s="54" t="s">
        <v>59</v>
      </c>
      <c r="W80" s="54" t="s">
        <v>59</v>
      </c>
      <c r="X80" s="54" t="s">
        <v>59</v>
      </c>
      <c r="Y80" s="54" t="s">
        <v>59</v>
      </c>
      <c r="Z80" s="58" t="n">
        <f aca="false">'1'!AE116</f>
        <v>16.2567184656881</v>
      </c>
      <c r="AA80" s="58" t="s">
        <v>59</v>
      </c>
      <c r="AB80" s="58" t="s">
        <v>59</v>
      </c>
    </row>
    <row r="81" s="150" customFormat="true" ht="15.75" hidden="false" customHeight="false" outlineLevel="0" collapsed="false">
      <c r="A81" s="90" t="s">
        <v>255</v>
      </c>
      <c r="B81" s="95" t="s">
        <v>256</v>
      </c>
      <c r="C81" s="54" t="s">
        <v>59</v>
      </c>
      <c r="D81" s="54" t="s">
        <v>59</v>
      </c>
      <c r="E81" s="54" t="s">
        <v>59</v>
      </c>
      <c r="F81" s="54" t="s">
        <v>59</v>
      </c>
      <c r="G81" s="54" t="s">
        <v>59</v>
      </c>
      <c r="H81" s="54" t="s">
        <v>59</v>
      </c>
      <c r="I81" s="54" t="s">
        <v>59</v>
      </c>
      <c r="J81" s="54" t="s">
        <v>59</v>
      </c>
      <c r="K81" s="54" t="s">
        <v>59</v>
      </c>
      <c r="L81" s="54" t="s">
        <v>59</v>
      </c>
      <c r="M81" s="54" t="s">
        <v>59</v>
      </c>
      <c r="N81" s="54" t="s">
        <v>59</v>
      </c>
      <c r="O81" s="54" t="s">
        <v>59</v>
      </c>
      <c r="P81" s="54" t="s">
        <v>59</v>
      </c>
      <c r="Q81" s="54" t="n">
        <v>0</v>
      </c>
      <c r="R81" s="54" t="s">
        <v>59</v>
      </c>
      <c r="S81" s="54" t="s">
        <v>59</v>
      </c>
      <c r="T81" s="54" t="s">
        <v>59</v>
      </c>
      <c r="U81" s="54" t="s">
        <v>59</v>
      </c>
      <c r="V81" s="54" t="s">
        <v>59</v>
      </c>
      <c r="W81" s="54" t="s">
        <v>59</v>
      </c>
      <c r="X81" s="54" t="s">
        <v>59</v>
      </c>
      <c r="Y81" s="54" t="s">
        <v>59</v>
      </c>
      <c r="Z81" s="58" t="n">
        <f aca="false">'1'!AE117</f>
        <v>0</v>
      </c>
      <c r="AA81" s="58" t="s">
        <v>59</v>
      </c>
      <c r="AB81" s="58" t="s">
        <v>59</v>
      </c>
    </row>
    <row r="82" s="150" customFormat="true" ht="31.5" hidden="false" customHeight="false" outlineLevel="0" collapsed="false">
      <c r="A82" s="94" t="s">
        <v>257</v>
      </c>
      <c r="B82" s="93" t="s">
        <v>258</v>
      </c>
      <c r="C82" s="54" t="s">
        <v>59</v>
      </c>
      <c r="D82" s="54" t="s">
        <v>59</v>
      </c>
      <c r="E82" s="54" t="s">
        <v>59</v>
      </c>
      <c r="F82" s="54" t="s">
        <v>59</v>
      </c>
      <c r="G82" s="54" t="s">
        <v>59</v>
      </c>
      <c r="H82" s="54" t="s">
        <v>59</v>
      </c>
      <c r="I82" s="54" t="s">
        <v>59</v>
      </c>
      <c r="J82" s="54" t="s">
        <v>59</v>
      </c>
      <c r="K82" s="54" t="s">
        <v>59</v>
      </c>
      <c r="L82" s="54" t="s">
        <v>59</v>
      </c>
      <c r="M82" s="54" t="s">
        <v>59</v>
      </c>
      <c r="N82" s="54" t="s">
        <v>59</v>
      </c>
      <c r="O82" s="54" t="s">
        <v>59</v>
      </c>
      <c r="P82" s="54" t="s">
        <v>59</v>
      </c>
      <c r="Q82" s="54" t="n">
        <v>0</v>
      </c>
      <c r="R82" s="54" t="s">
        <v>59</v>
      </c>
      <c r="S82" s="54" t="s">
        <v>59</v>
      </c>
      <c r="T82" s="54" t="s">
        <v>59</v>
      </c>
      <c r="U82" s="54" t="s">
        <v>59</v>
      </c>
      <c r="V82" s="54" t="s">
        <v>59</v>
      </c>
      <c r="W82" s="54" t="s">
        <v>59</v>
      </c>
      <c r="X82" s="54" t="s">
        <v>59</v>
      </c>
      <c r="Y82" s="54" t="s">
        <v>59</v>
      </c>
      <c r="Z82" s="58" t="n">
        <f aca="false">'1'!AE118</f>
        <v>0</v>
      </c>
      <c r="AA82" s="58" t="s">
        <v>59</v>
      </c>
      <c r="AB82" s="58" t="s">
        <v>59</v>
      </c>
    </row>
    <row r="83" s="150" customFormat="true" ht="15.75" hidden="false" customHeight="false" outlineLevel="0" collapsed="false">
      <c r="A83" s="94" t="s">
        <v>259</v>
      </c>
      <c r="B83" s="93" t="s">
        <v>260</v>
      </c>
      <c r="C83" s="54" t="s">
        <v>59</v>
      </c>
      <c r="D83" s="54" t="s">
        <v>59</v>
      </c>
      <c r="E83" s="54" t="s">
        <v>59</v>
      </c>
      <c r="F83" s="54" t="s">
        <v>59</v>
      </c>
      <c r="G83" s="54" t="s">
        <v>59</v>
      </c>
      <c r="H83" s="54" t="s">
        <v>59</v>
      </c>
      <c r="I83" s="54" t="s">
        <v>59</v>
      </c>
      <c r="J83" s="54" t="s">
        <v>59</v>
      </c>
      <c r="K83" s="54" t="s">
        <v>59</v>
      </c>
      <c r="L83" s="54" t="s">
        <v>59</v>
      </c>
      <c r="M83" s="54" t="s">
        <v>59</v>
      </c>
      <c r="N83" s="54" t="s">
        <v>59</v>
      </c>
      <c r="O83" s="54" t="s">
        <v>59</v>
      </c>
      <c r="P83" s="54" t="s">
        <v>59</v>
      </c>
      <c r="Q83" s="54" t="n">
        <v>0</v>
      </c>
      <c r="R83" s="54" t="s">
        <v>59</v>
      </c>
      <c r="S83" s="54" t="s">
        <v>59</v>
      </c>
      <c r="T83" s="54" t="s">
        <v>59</v>
      </c>
      <c r="U83" s="54" t="s">
        <v>59</v>
      </c>
      <c r="V83" s="54" t="s">
        <v>59</v>
      </c>
      <c r="W83" s="54" t="s">
        <v>59</v>
      </c>
      <c r="X83" s="54" t="s">
        <v>59</v>
      </c>
      <c r="Y83" s="54" t="s">
        <v>59</v>
      </c>
      <c r="Z83" s="58" t="n">
        <f aca="false">'1'!AE119</f>
        <v>0</v>
      </c>
      <c r="AA83" s="58" t="s">
        <v>59</v>
      </c>
      <c r="AB83" s="58" t="s">
        <v>59</v>
      </c>
    </row>
    <row r="84" s="150" customFormat="true" ht="15.75" hidden="false" customHeight="false" outlineLevel="0" collapsed="false">
      <c r="A84" s="94" t="s">
        <v>261</v>
      </c>
      <c r="B84" s="93" t="s">
        <v>262</v>
      </c>
      <c r="C84" s="54" t="s">
        <v>59</v>
      </c>
      <c r="D84" s="54" t="s">
        <v>59</v>
      </c>
      <c r="E84" s="54" t="s">
        <v>59</v>
      </c>
      <c r="F84" s="54" t="s">
        <v>59</v>
      </c>
      <c r="G84" s="54" t="s">
        <v>59</v>
      </c>
      <c r="H84" s="54" t="s">
        <v>59</v>
      </c>
      <c r="I84" s="54" t="s">
        <v>59</v>
      </c>
      <c r="J84" s="54" t="s">
        <v>59</v>
      </c>
      <c r="K84" s="54" t="s">
        <v>59</v>
      </c>
      <c r="L84" s="54" t="s">
        <v>59</v>
      </c>
      <c r="M84" s="54" t="s">
        <v>59</v>
      </c>
      <c r="N84" s="54" t="s">
        <v>59</v>
      </c>
      <c r="O84" s="54" t="s">
        <v>59</v>
      </c>
      <c r="P84" s="54" t="s">
        <v>59</v>
      </c>
      <c r="Q84" s="54" t="n">
        <v>0</v>
      </c>
      <c r="R84" s="54" t="s">
        <v>59</v>
      </c>
      <c r="S84" s="54" t="s">
        <v>59</v>
      </c>
      <c r="T84" s="54" t="s">
        <v>59</v>
      </c>
      <c r="U84" s="54" t="s">
        <v>59</v>
      </c>
      <c r="V84" s="54" t="s">
        <v>59</v>
      </c>
      <c r="W84" s="54" t="s">
        <v>59</v>
      </c>
      <c r="X84" s="54" t="s">
        <v>59</v>
      </c>
      <c r="Y84" s="54" t="s">
        <v>59</v>
      </c>
      <c r="Z84" s="58" t="n">
        <f aca="false">'1'!AE120</f>
        <v>0</v>
      </c>
      <c r="AA84" s="58" t="s">
        <v>59</v>
      </c>
      <c r="AB84" s="58" t="s">
        <v>59</v>
      </c>
    </row>
    <row r="85" s="150" customFormat="true" ht="15.75" hidden="false" customHeight="false" outlineLevel="0" collapsed="false">
      <c r="A85" s="94" t="s">
        <v>263</v>
      </c>
      <c r="B85" s="93" t="s">
        <v>264</v>
      </c>
      <c r="C85" s="54" t="s">
        <v>59</v>
      </c>
      <c r="D85" s="54" t="s">
        <v>59</v>
      </c>
      <c r="E85" s="54" t="s">
        <v>59</v>
      </c>
      <c r="F85" s="54" t="s">
        <v>59</v>
      </c>
      <c r="G85" s="54" t="s">
        <v>59</v>
      </c>
      <c r="H85" s="54" t="s">
        <v>59</v>
      </c>
      <c r="I85" s="54" t="s">
        <v>59</v>
      </c>
      <c r="J85" s="54" t="s">
        <v>59</v>
      </c>
      <c r="K85" s="54" t="s">
        <v>59</v>
      </c>
      <c r="L85" s="54" t="s">
        <v>59</v>
      </c>
      <c r="M85" s="54" t="s">
        <v>59</v>
      </c>
      <c r="N85" s="54" t="s">
        <v>59</v>
      </c>
      <c r="O85" s="54" t="s">
        <v>59</v>
      </c>
      <c r="P85" s="54" t="s">
        <v>59</v>
      </c>
      <c r="Q85" s="54" t="n">
        <v>0</v>
      </c>
      <c r="R85" s="54" t="s">
        <v>59</v>
      </c>
      <c r="S85" s="54" t="s">
        <v>59</v>
      </c>
      <c r="T85" s="54" t="s">
        <v>59</v>
      </c>
      <c r="U85" s="54" t="s">
        <v>59</v>
      </c>
      <c r="V85" s="54" t="s">
        <v>59</v>
      </c>
      <c r="W85" s="54" t="s">
        <v>59</v>
      </c>
      <c r="X85" s="54" t="s">
        <v>59</v>
      </c>
      <c r="Y85" s="54" t="s">
        <v>59</v>
      </c>
      <c r="Z85" s="58" t="n">
        <f aca="false">'1'!AE121</f>
        <v>0</v>
      </c>
      <c r="AA85" s="58" t="s">
        <v>59</v>
      </c>
      <c r="AB85" s="58" t="s">
        <v>59</v>
      </c>
    </row>
    <row r="86" s="150" customFormat="true" ht="15.75" hidden="false" customHeight="false" outlineLevel="0" collapsed="false">
      <c r="A86" s="94" t="s">
        <v>265</v>
      </c>
      <c r="B86" s="93" t="s">
        <v>266</v>
      </c>
      <c r="C86" s="54" t="s">
        <v>59</v>
      </c>
      <c r="D86" s="54" t="s">
        <v>59</v>
      </c>
      <c r="E86" s="54" t="s">
        <v>59</v>
      </c>
      <c r="F86" s="54" t="s">
        <v>59</v>
      </c>
      <c r="G86" s="54" t="s">
        <v>59</v>
      </c>
      <c r="H86" s="54" t="s">
        <v>59</v>
      </c>
      <c r="I86" s="54" t="s">
        <v>59</v>
      </c>
      <c r="J86" s="54" t="s">
        <v>59</v>
      </c>
      <c r="K86" s="54" t="s">
        <v>59</v>
      </c>
      <c r="L86" s="54" t="s">
        <v>59</v>
      </c>
      <c r="M86" s="54" t="s">
        <v>59</v>
      </c>
      <c r="N86" s="54" t="s">
        <v>59</v>
      </c>
      <c r="O86" s="54" t="s">
        <v>59</v>
      </c>
      <c r="P86" s="54" t="s">
        <v>59</v>
      </c>
      <c r="Q86" s="54" t="n">
        <v>0</v>
      </c>
      <c r="R86" s="54" t="s">
        <v>59</v>
      </c>
      <c r="S86" s="54" t="s">
        <v>59</v>
      </c>
      <c r="T86" s="54" t="s">
        <v>59</v>
      </c>
      <c r="U86" s="54" t="s">
        <v>59</v>
      </c>
      <c r="V86" s="54" t="s">
        <v>59</v>
      </c>
      <c r="W86" s="54" t="s">
        <v>59</v>
      </c>
      <c r="X86" s="54" t="s">
        <v>59</v>
      </c>
      <c r="Y86" s="54" t="s">
        <v>59</v>
      </c>
      <c r="Z86" s="58" t="n">
        <f aca="false">'1'!AE122</f>
        <v>0.614509136821959</v>
      </c>
      <c r="AA86" s="58" t="s">
        <v>59</v>
      </c>
      <c r="AB86" s="58" t="s">
        <v>59</v>
      </c>
    </row>
    <row r="87" s="150" customFormat="true" ht="15.75" hidden="false" customHeight="false" outlineLevel="0" collapsed="false">
      <c r="A87" s="94" t="s">
        <v>267</v>
      </c>
      <c r="B87" s="93" t="s">
        <v>268</v>
      </c>
      <c r="C87" s="54" t="s">
        <v>59</v>
      </c>
      <c r="D87" s="54" t="s">
        <v>59</v>
      </c>
      <c r="E87" s="54" t="s">
        <v>59</v>
      </c>
      <c r="F87" s="54" t="s">
        <v>59</v>
      </c>
      <c r="G87" s="54" t="s">
        <v>59</v>
      </c>
      <c r="H87" s="54" t="s">
        <v>59</v>
      </c>
      <c r="I87" s="54" t="s">
        <v>59</v>
      </c>
      <c r="J87" s="54" t="s">
        <v>59</v>
      </c>
      <c r="K87" s="54" t="s">
        <v>59</v>
      </c>
      <c r="L87" s="54" t="s">
        <v>59</v>
      </c>
      <c r="M87" s="54" t="s">
        <v>59</v>
      </c>
      <c r="N87" s="54" t="s">
        <v>59</v>
      </c>
      <c r="O87" s="54" t="s">
        <v>59</v>
      </c>
      <c r="P87" s="54" t="s">
        <v>59</v>
      </c>
      <c r="Q87" s="54" t="n">
        <v>0</v>
      </c>
      <c r="R87" s="54" t="s">
        <v>59</v>
      </c>
      <c r="S87" s="54" t="s">
        <v>59</v>
      </c>
      <c r="T87" s="54" t="s">
        <v>59</v>
      </c>
      <c r="U87" s="54" t="s">
        <v>59</v>
      </c>
      <c r="V87" s="54" t="s">
        <v>59</v>
      </c>
      <c r="W87" s="54" t="s">
        <v>59</v>
      </c>
      <c r="X87" s="54" t="s">
        <v>59</v>
      </c>
      <c r="Y87" s="54" t="s">
        <v>59</v>
      </c>
      <c r="Z87" s="58" t="n">
        <f aca="false">'1'!AE123</f>
        <v>0.619241914309899</v>
      </c>
      <c r="AA87" s="58" t="s">
        <v>59</v>
      </c>
      <c r="AB87" s="58" t="s">
        <v>59</v>
      </c>
    </row>
    <row r="88" s="150" customFormat="true" ht="31.5" hidden="false" customHeight="false" outlineLevel="0" collapsed="false">
      <c r="A88" s="94" t="s">
        <v>269</v>
      </c>
      <c r="B88" s="93" t="s">
        <v>270</v>
      </c>
      <c r="C88" s="54" t="s">
        <v>59</v>
      </c>
      <c r="D88" s="54" t="s">
        <v>59</v>
      </c>
      <c r="E88" s="54" t="s">
        <v>59</v>
      </c>
      <c r="F88" s="54" t="s">
        <v>59</v>
      </c>
      <c r="G88" s="54" t="s">
        <v>59</v>
      </c>
      <c r="H88" s="54" t="s">
        <v>59</v>
      </c>
      <c r="I88" s="54" t="s">
        <v>59</v>
      </c>
      <c r="J88" s="54" t="s">
        <v>59</v>
      </c>
      <c r="K88" s="54" t="s">
        <v>59</v>
      </c>
      <c r="L88" s="54" t="s">
        <v>59</v>
      </c>
      <c r="M88" s="54" t="s">
        <v>59</v>
      </c>
      <c r="N88" s="54" t="s">
        <v>59</v>
      </c>
      <c r="O88" s="54" t="s">
        <v>59</v>
      </c>
      <c r="P88" s="54" t="s">
        <v>59</v>
      </c>
      <c r="Q88" s="54" t="n">
        <v>0</v>
      </c>
      <c r="R88" s="54" t="s">
        <v>59</v>
      </c>
      <c r="S88" s="54" t="s">
        <v>59</v>
      </c>
      <c r="T88" s="54" t="s">
        <v>59</v>
      </c>
      <c r="U88" s="54" t="s">
        <v>59</v>
      </c>
      <c r="V88" s="54" t="s">
        <v>59</v>
      </c>
      <c r="W88" s="54" t="s">
        <v>59</v>
      </c>
      <c r="X88" s="54" t="s">
        <v>59</v>
      </c>
      <c r="Y88" s="54" t="s">
        <v>59</v>
      </c>
      <c r="Z88" s="58" t="n">
        <f aca="false">'1'!AE124</f>
        <v>0</v>
      </c>
      <c r="AA88" s="58" t="s">
        <v>59</v>
      </c>
      <c r="AB88" s="58" t="s">
        <v>59</v>
      </c>
    </row>
    <row r="89" s="150" customFormat="true" ht="15.75" hidden="false" customHeight="false" outlineLevel="0" collapsed="false">
      <c r="A89" s="65" t="s">
        <v>271</v>
      </c>
      <c r="B89" s="93" t="s">
        <v>272</v>
      </c>
      <c r="C89" s="54" t="s">
        <v>59</v>
      </c>
      <c r="D89" s="54" t="s">
        <v>59</v>
      </c>
      <c r="E89" s="54" t="s">
        <v>59</v>
      </c>
      <c r="F89" s="54" t="s">
        <v>59</v>
      </c>
      <c r="G89" s="54" t="s">
        <v>59</v>
      </c>
      <c r="H89" s="54" t="s">
        <v>59</v>
      </c>
      <c r="I89" s="54" t="s">
        <v>59</v>
      </c>
      <c r="J89" s="54" t="s">
        <v>59</v>
      </c>
      <c r="K89" s="54" t="s">
        <v>59</v>
      </c>
      <c r="L89" s="54" t="s">
        <v>59</v>
      </c>
      <c r="M89" s="54" t="s">
        <v>59</v>
      </c>
      <c r="N89" s="54" t="s">
        <v>59</v>
      </c>
      <c r="O89" s="54" t="s">
        <v>59</v>
      </c>
      <c r="P89" s="54" t="s">
        <v>59</v>
      </c>
      <c r="Q89" s="54" t="n">
        <v>0</v>
      </c>
      <c r="R89" s="54" t="s">
        <v>59</v>
      </c>
      <c r="S89" s="54" t="s">
        <v>59</v>
      </c>
      <c r="T89" s="54" t="s">
        <v>59</v>
      </c>
      <c r="U89" s="54" t="s">
        <v>59</v>
      </c>
      <c r="V89" s="54" t="s">
        <v>59</v>
      </c>
      <c r="W89" s="54" t="s">
        <v>59</v>
      </c>
      <c r="X89" s="54" t="s">
        <v>59</v>
      </c>
      <c r="Y89" s="54" t="s">
        <v>59</v>
      </c>
      <c r="Z89" s="58" t="n">
        <f aca="false">'1'!AE125</f>
        <v>0</v>
      </c>
      <c r="AA89" s="58" t="s">
        <v>59</v>
      </c>
      <c r="AB89" s="58" t="s">
        <v>59</v>
      </c>
    </row>
    <row r="90" s="150" customFormat="true" ht="15.75" hidden="false" customHeight="false" outlineLevel="0" collapsed="false">
      <c r="A90" s="162"/>
      <c r="B90" s="136"/>
      <c r="C90" s="163"/>
      <c r="D90" s="163"/>
      <c r="E90" s="163"/>
      <c r="F90" s="163"/>
      <c r="G90" s="163"/>
      <c r="H90" s="163"/>
      <c r="I90" s="163"/>
      <c r="J90" s="96"/>
      <c r="K90" s="96"/>
      <c r="L90" s="163"/>
      <c r="M90" s="163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</row>
    <row r="91" s="150" customFormat="true" ht="15.75" hidden="false" customHeight="false" outlineLevel="0" collapsed="false">
      <c r="A91" s="162"/>
      <c r="B91" s="136"/>
      <c r="C91" s="163"/>
      <c r="D91" s="163"/>
      <c r="E91" s="163"/>
      <c r="F91" s="163"/>
      <c r="G91" s="163"/>
      <c r="H91" s="163"/>
      <c r="I91" s="163"/>
      <c r="J91" s="96"/>
      <c r="K91" s="96"/>
      <c r="L91" s="163"/>
      <c r="M91" s="163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</row>
    <row r="92" s="150" customFormat="true" ht="15.75" hidden="false" customHeight="false" outlineLevel="0" collapsed="false">
      <c r="A92" s="162"/>
      <c r="B92" s="136"/>
      <c r="C92" s="163"/>
      <c r="D92" s="163"/>
      <c r="E92" s="163"/>
      <c r="F92" s="163"/>
      <c r="G92" s="163"/>
      <c r="H92" s="163"/>
      <c r="I92" s="163"/>
      <c r="J92" s="96"/>
      <c r="K92" s="96"/>
      <c r="L92" s="163"/>
      <c r="M92" s="163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</row>
    <row r="94" customFormat="false" ht="18" hidden="false" customHeight="true" outlineLevel="0" collapsed="false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</row>
    <row r="95" customFormat="false" ht="17.25" hidden="false" customHeight="true" outlineLevel="0" collapsed="false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</row>
    <row r="96" customFormat="false" ht="15" hidden="false" customHeight="true" outlineLevel="0" collapsed="false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</row>
    <row r="97" customFormat="false" ht="38.25" hidden="false" customHeight="true" outlineLevel="0" collapsed="false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</row>
    <row r="98" customFormat="false" ht="17.25" hidden="false" customHeight="true" outlineLevel="0" collapsed="false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</row>
  </sheetData>
  <mergeCells count="21">
    <mergeCell ref="A4:AB4"/>
    <mergeCell ref="A5:AB5"/>
    <mergeCell ref="A6:AB6"/>
    <mergeCell ref="A8:AB8"/>
    <mergeCell ref="A9:AB9"/>
    <mergeCell ref="A10:AB10"/>
    <mergeCell ref="A11:A14"/>
    <mergeCell ref="B11:B14"/>
    <mergeCell ref="C11:C14"/>
    <mergeCell ref="D11:AB11"/>
    <mergeCell ref="D12:K12"/>
    <mergeCell ref="L12:Q12"/>
    <mergeCell ref="R12:T12"/>
    <mergeCell ref="U12:V12"/>
    <mergeCell ref="W12:Y12"/>
    <mergeCell ref="Z12:AA12"/>
    <mergeCell ref="A94:AB94"/>
    <mergeCell ref="A95:AB95"/>
    <mergeCell ref="A96:AB96"/>
    <mergeCell ref="A97:AB97"/>
    <mergeCell ref="A98:AB98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4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BH130"/>
  <sheetViews>
    <sheetView showFormulas="false" showGridLines="true" showRowColHeaders="true" showZeros="true" rightToLeft="false" tabSelected="false" showOutlineSymbols="true" defaultGridColor="true" view="pageBreakPreview" topLeftCell="X1" colorId="64" zoomScale="55" zoomScaleNormal="100" zoomScalePageLayoutView="55" workbookViewId="0">
      <selection pane="topLeft" activeCell="AJ5" activeCellId="0" sqref="AJ5"/>
    </sheetView>
  </sheetViews>
  <sheetFormatPr defaultRowHeight="15.75" zeroHeight="false" outlineLevelRow="0" outlineLevelCol="0"/>
  <cols>
    <col collapsed="false" customWidth="true" hidden="false" outlineLevel="0" max="1" min="1" style="1" width="11.62"/>
    <col collapsed="false" customWidth="true" hidden="false" outlineLevel="0" max="2" min="2" style="1" width="76.63"/>
    <col collapsed="false" customWidth="true" hidden="false" outlineLevel="0" max="3" min="3" style="1" width="13.88"/>
    <col collapsed="false" customWidth="true" hidden="false" outlineLevel="0" max="4" min="4" style="1" width="17.63"/>
    <col collapsed="false" customWidth="true" hidden="false" outlineLevel="0" max="5" min="5" style="1" width="20"/>
    <col collapsed="false" customWidth="true" hidden="false" outlineLevel="0" max="6" min="6" style="1" width="8.75"/>
    <col collapsed="false" customWidth="true" hidden="false" outlineLevel="0" max="8" min="7" style="1" width="6.5"/>
    <col collapsed="false" customWidth="true" hidden="false" outlineLevel="0" max="9" min="9" style="1" width="7.88"/>
    <col collapsed="false" customWidth="true" hidden="false" outlineLevel="0" max="10" min="10" style="1" width="6.5"/>
    <col collapsed="false" customWidth="true" hidden="false" outlineLevel="0" max="11" min="11" style="1" width="7.25"/>
    <col collapsed="false" customWidth="true" hidden="false" outlineLevel="0" max="12" min="12" style="1" width="16.62"/>
    <col collapsed="false" customWidth="true" hidden="false" outlineLevel="0" max="13" min="13" style="1" width="8.75"/>
    <col collapsed="false" customWidth="true" hidden="false" outlineLevel="0" max="15" min="14" style="1" width="6.63"/>
    <col collapsed="false" customWidth="true" hidden="false" outlineLevel="0" max="16" min="16" style="1" width="8.13"/>
    <col collapsed="false" customWidth="true" hidden="false" outlineLevel="0" max="17" min="17" style="1" width="6.63"/>
    <col collapsed="false" customWidth="true" hidden="false" outlineLevel="0" max="18" min="18" style="1" width="8.88"/>
    <col collapsed="false" customWidth="true" hidden="false" outlineLevel="0" max="19" min="19" style="1" width="12.25"/>
    <col collapsed="false" customWidth="true" hidden="false" outlineLevel="0" max="25" min="20" style="1" width="8.88"/>
    <col collapsed="false" customWidth="true" hidden="false" outlineLevel="0" max="26" min="26" style="1" width="12.38"/>
    <col collapsed="false" customWidth="true" hidden="false" outlineLevel="0" max="32" min="27" style="1" width="8.88"/>
    <col collapsed="false" customWidth="true" hidden="false" outlineLevel="0" max="33" min="33" style="1" width="13.88"/>
    <col collapsed="false" customWidth="true" hidden="false" outlineLevel="0" max="39" min="34" style="1" width="8.88"/>
    <col collapsed="false" customWidth="true" hidden="false" outlineLevel="0" max="40" min="40" style="1" width="18.75"/>
    <col collapsed="false" customWidth="true" hidden="false" outlineLevel="0" max="41" min="41" style="1" width="12.63"/>
    <col collapsed="false" customWidth="true" hidden="false" outlineLevel="0" max="42" min="42" style="1" width="12"/>
    <col collapsed="false" customWidth="true" hidden="false" outlineLevel="0" max="43" min="43" style="1" width="6.5"/>
    <col collapsed="false" customWidth="true" hidden="false" outlineLevel="0" max="44" min="44" style="1" width="9.38"/>
    <col collapsed="false" customWidth="true" hidden="false" outlineLevel="0" max="45" min="45" style="1" width="6.5"/>
    <col collapsed="false" customWidth="true" hidden="false" outlineLevel="0" max="46" min="46" style="1" width="7"/>
    <col collapsed="false" customWidth="true" hidden="false" outlineLevel="0" max="47" min="47" style="1" width="4.13"/>
    <col collapsed="false" customWidth="true" hidden="false" outlineLevel="0" max="48" min="48" style="1" width="3.75"/>
    <col collapsed="false" customWidth="true" hidden="false" outlineLevel="0" max="49" min="49" style="1" width="3.88"/>
    <col collapsed="false" customWidth="true" hidden="false" outlineLevel="0" max="50" min="50" style="1" width="4.5"/>
    <col collapsed="false" customWidth="true" hidden="false" outlineLevel="0" max="51" min="51" style="1" width="5"/>
    <col collapsed="false" customWidth="true" hidden="false" outlineLevel="0" max="52" min="52" style="1" width="5.5"/>
    <col collapsed="false" customWidth="true" hidden="false" outlineLevel="0" max="53" min="53" style="1" width="5.75"/>
    <col collapsed="false" customWidth="true" hidden="false" outlineLevel="0" max="54" min="54" style="1" width="5.5"/>
    <col collapsed="false" customWidth="true" hidden="false" outlineLevel="0" max="56" min="55" style="1" width="5"/>
    <col collapsed="false" customWidth="true" hidden="false" outlineLevel="0" max="57" min="57" style="1" width="12.88"/>
    <col collapsed="false" customWidth="true" hidden="false" outlineLevel="0" max="67" min="58" style="1" width="5"/>
    <col collapsed="false" customWidth="true" hidden="false" outlineLevel="0" max="1025" min="68" style="1" width="9"/>
  </cols>
  <sheetData>
    <row r="1" customFormat="false" ht="18.75" hidden="false" customHeight="false" outlineLevel="0" collapsed="false">
      <c r="AT1" s="2" t="s">
        <v>370</v>
      </c>
    </row>
    <row r="2" customFormat="false" ht="17.35" hidden="false" customHeight="false" outlineLevel="0" collapsed="false">
      <c r="AT2" s="3" t="s">
        <v>1</v>
      </c>
    </row>
    <row r="3" customFormat="false" ht="18.75" hidden="false" customHeight="false" outlineLevel="0" collapsed="false">
      <c r="AT3" s="3"/>
    </row>
    <row r="4" customFormat="false" ht="15.75" hidden="false" customHeight="false" outlineLevel="0" collapsed="false">
      <c r="A4" s="170" t="s">
        <v>371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</row>
    <row r="5" customFormat="false" ht="15.75" hidden="false" customHeight="false" outlineLevel="0" collapsed="false">
      <c r="A5" s="171" t="s">
        <v>372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</row>
    <row r="6" customFormat="false" ht="15.75" hidden="false" customHeight="false" outlineLevel="0" collapsed="false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</row>
    <row r="7" customFormat="false" ht="18.75" hidden="false" customHeight="false" outlineLevel="0" collapsed="false">
      <c r="A7" s="109" t="str">
        <f aca="false">'1'!A7:T7</f>
        <v>Акционерное общество "Тамбовская сетевая компания" 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customFormat="false" ht="15.75" hidden="false" customHeight="false" outlineLevel="0" collapsed="false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</row>
    <row r="9" customFormat="false" ht="15.75" hidden="false" customHeight="true" outlineLevel="0" collapsed="false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</row>
    <row r="10" customFormat="false" ht="31.5" hidden="false" customHeight="true" outlineLevel="0" collapsed="false">
      <c r="A10" s="175" t="s">
        <v>6</v>
      </c>
      <c r="B10" s="175" t="s">
        <v>275</v>
      </c>
      <c r="C10" s="175" t="s">
        <v>276</v>
      </c>
      <c r="D10" s="175" t="s">
        <v>373</v>
      </c>
      <c r="E10" s="176" t="s">
        <v>374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</row>
    <row r="11" customFormat="false" ht="44.25" hidden="false" customHeight="true" outlineLevel="0" collapsed="false">
      <c r="A11" s="175"/>
      <c r="B11" s="175"/>
      <c r="C11" s="175"/>
      <c r="D11" s="175"/>
      <c r="E11" s="178" t="s">
        <v>375</v>
      </c>
      <c r="F11" s="178"/>
      <c r="G11" s="178"/>
      <c r="H11" s="178"/>
      <c r="I11" s="178"/>
      <c r="J11" s="178"/>
      <c r="K11" s="178"/>
      <c r="L11" s="178" t="s">
        <v>376</v>
      </c>
      <c r="M11" s="178"/>
      <c r="N11" s="178"/>
      <c r="O11" s="178"/>
      <c r="P11" s="178"/>
      <c r="Q11" s="178"/>
      <c r="R11" s="178"/>
      <c r="S11" s="178" t="s">
        <v>377</v>
      </c>
      <c r="T11" s="178"/>
      <c r="U11" s="178"/>
      <c r="V11" s="178"/>
      <c r="W11" s="178"/>
      <c r="X11" s="178"/>
      <c r="Y11" s="178"/>
      <c r="Z11" s="178" t="s">
        <v>378</v>
      </c>
      <c r="AA11" s="178"/>
      <c r="AB11" s="178"/>
      <c r="AC11" s="178"/>
      <c r="AD11" s="178"/>
      <c r="AE11" s="178"/>
      <c r="AF11" s="178"/>
      <c r="AG11" s="178" t="s">
        <v>379</v>
      </c>
      <c r="AH11" s="178"/>
      <c r="AI11" s="178"/>
      <c r="AJ11" s="178"/>
      <c r="AK11" s="178"/>
      <c r="AL11" s="178"/>
      <c r="AM11" s="178"/>
      <c r="AN11" s="175" t="s">
        <v>380</v>
      </c>
      <c r="AO11" s="175"/>
      <c r="AP11" s="175"/>
      <c r="AQ11" s="175"/>
      <c r="AR11" s="175"/>
      <c r="AS11" s="175"/>
      <c r="AT11" s="175"/>
    </row>
    <row r="12" customFormat="false" ht="69.75" hidden="false" customHeight="true" outlineLevel="0" collapsed="false">
      <c r="A12" s="175"/>
      <c r="B12" s="175"/>
      <c r="C12" s="175"/>
      <c r="D12" s="175"/>
      <c r="E12" s="178" t="s">
        <v>295</v>
      </c>
      <c r="F12" s="178"/>
      <c r="G12" s="178"/>
      <c r="H12" s="178"/>
      <c r="I12" s="178"/>
      <c r="J12" s="178"/>
      <c r="K12" s="178"/>
      <c r="L12" s="178" t="s">
        <v>295</v>
      </c>
      <c r="M12" s="178"/>
      <c r="N12" s="178"/>
      <c r="O12" s="178"/>
      <c r="P12" s="178"/>
      <c r="Q12" s="178"/>
      <c r="R12" s="178"/>
      <c r="S12" s="178" t="s">
        <v>295</v>
      </c>
      <c r="T12" s="178"/>
      <c r="U12" s="178"/>
      <c r="V12" s="178"/>
      <c r="W12" s="178"/>
      <c r="X12" s="178"/>
      <c r="Y12" s="178"/>
      <c r="Z12" s="178" t="s">
        <v>295</v>
      </c>
      <c r="AA12" s="178"/>
      <c r="AB12" s="178"/>
      <c r="AC12" s="178"/>
      <c r="AD12" s="178"/>
      <c r="AE12" s="178"/>
      <c r="AF12" s="178"/>
      <c r="AG12" s="178" t="s">
        <v>295</v>
      </c>
      <c r="AH12" s="178"/>
      <c r="AI12" s="178"/>
      <c r="AJ12" s="178"/>
      <c r="AK12" s="178"/>
      <c r="AL12" s="178"/>
      <c r="AM12" s="178"/>
      <c r="AN12" s="178" t="s">
        <v>295</v>
      </c>
      <c r="AO12" s="178"/>
      <c r="AP12" s="178"/>
      <c r="AQ12" s="178"/>
      <c r="AR12" s="178"/>
      <c r="AS12" s="178"/>
      <c r="AT12" s="178"/>
    </row>
    <row r="13" customFormat="false" ht="37.5" hidden="false" customHeight="true" outlineLevel="0" collapsed="false">
      <c r="A13" s="175"/>
      <c r="B13" s="175"/>
      <c r="C13" s="175"/>
      <c r="D13" s="175" t="s">
        <v>22</v>
      </c>
      <c r="E13" s="175" t="s">
        <v>381</v>
      </c>
      <c r="F13" s="176" t="s">
        <v>382</v>
      </c>
      <c r="G13" s="176"/>
      <c r="H13" s="176"/>
      <c r="I13" s="176"/>
      <c r="J13" s="176"/>
      <c r="K13" s="176"/>
      <c r="L13" s="175" t="s">
        <v>381</v>
      </c>
      <c r="M13" s="176" t="s">
        <v>382</v>
      </c>
      <c r="N13" s="176"/>
      <c r="O13" s="176"/>
      <c r="P13" s="176"/>
      <c r="Q13" s="176"/>
      <c r="R13" s="176"/>
      <c r="S13" s="175" t="s">
        <v>381</v>
      </c>
      <c r="T13" s="176" t="s">
        <v>382</v>
      </c>
      <c r="U13" s="176"/>
      <c r="V13" s="176"/>
      <c r="W13" s="176"/>
      <c r="X13" s="176"/>
      <c r="Y13" s="176"/>
      <c r="Z13" s="175" t="s">
        <v>381</v>
      </c>
      <c r="AA13" s="176" t="s">
        <v>382</v>
      </c>
      <c r="AB13" s="176"/>
      <c r="AC13" s="176"/>
      <c r="AD13" s="176"/>
      <c r="AE13" s="176"/>
      <c r="AF13" s="176"/>
      <c r="AG13" s="175" t="s">
        <v>381</v>
      </c>
      <c r="AH13" s="176" t="s">
        <v>382</v>
      </c>
      <c r="AI13" s="176"/>
      <c r="AJ13" s="176"/>
      <c r="AK13" s="176"/>
      <c r="AL13" s="176"/>
      <c r="AM13" s="176"/>
      <c r="AN13" s="175" t="s">
        <v>381</v>
      </c>
      <c r="AO13" s="176" t="s">
        <v>382</v>
      </c>
      <c r="AP13" s="176"/>
      <c r="AQ13" s="176"/>
      <c r="AR13" s="176"/>
      <c r="AS13" s="176"/>
      <c r="AT13" s="176"/>
    </row>
    <row r="14" customFormat="false" ht="79.5" hidden="false" customHeight="true" outlineLevel="0" collapsed="false">
      <c r="A14" s="175"/>
      <c r="B14" s="175"/>
      <c r="C14" s="175"/>
      <c r="D14" s="175"/>
      <c r="E14" s="15" t="s">
        <v>383</v>
      </c>
      <c r="F14" s="15" t="s">
        <v>383</v>
      </c>
      <c r="G14" s="179" t="s">
        <v>384</v>
      </c>
      <c r="H14" s="179" t="s">
        <v>385</v>
      </c>
      <c r="I14" s="179" t="s">
        <v>386</v>
      </c>
      <c r="J14" s="179" t="s">
        <v>387</v>
      </c>
      <c r="K14" s="179" t="s">
        <v>388</v>
      </c>
      <c r="L14" s="15" t="s">
        <v>383</v>
      </c>
      <c r="M14" s="15" t="s">
        <v>383</v>
      </c>
      <c r="N14" s="179" t="s">
        <v>384</v>
      </c>
      <c r="O14" s="179" t="s">
        <v>385</v>
      </c>
      <c r="P14" s="179" t="s">
        <v>386</v>
      </c>
      <c r="Q14" s="179" t="s">
        <v>387</v>
      </c>
      <c r="R14" s="179" t="s">
        <v>388</v>
      </c>
      <c r="S14" s="15" t="s">
        <v>383</v>
      </c>
      <c r="T14" s="15" t="s">
        <v>383</v>
      </c>
      <c r="U14" s="179" t="s">
        <v>384</v>
      </c>
      <c r="V14" s="179" t="s">
        <v>385</v>
      </c>
      <c r="W14" s="179" t="s">
        <v>386</v>
      </c>
      <c r="X14" s="179" t="s">
        <v>387</v>
      </c>
      <c r="Y14" s="179" t="s">
        <v>388</v>
      </c>
      <c r="Z14" s="15" t="s">
        <v>383</v>
      </c>
      <c r="AA14" s="15" t="s">
        <v>383</v>
      </c>
      <c r="AB14" s="179" t="s">
        <v>384</v>
      </c>
      <c r="AC14" s="179" t="s">
        <v>385</v>
      </c>
      <c r="AD14" s="179" t="s">
        <v>386</v>
      </c>
      <c r="AE14" s="179" t="s">
        <v>387</v>
      </c>
      <c r="AF14" s="179" t="s">
        <v>388</v>
      </c>
      <c r="AG14" s="15" t="s">
        <v>383</v>
      </c>
      <c r="AH14" s="15" t="s">
        <v>383</v>
      </c>
      <c r="AI14" s="179" t="s">
        <v>384</v>
      </c>
      <c r="AJ14" s="179" t="s">
        <v>385</v>
      </c>
      <c r="AK14" s="179" t="s">
        <v>386</v>
      </c>
      <c r="AL14" s="179" t="s">
        <v>387</v>
      </c>
      <c r="AM14" s="179" t="s">
        <v>388</v>
      </c>
      <c r="AN14" s="15" t="s">
        <v>383</v>
      </c>
      <c r="AO14" s="15" t="s">
        <v>383</v>
      </c>
      <c r="AP14" s="179" t="s">
        <v>384</v>
      </c>
      <c r="AQ14" s="179" t="s">
        <v>385</v>
      </c>
      <c r="AR14" s="179" t="s">
        <v>386</v>
      </c>
      <c r="AS14" s="179" t="s">
        <v>387</v>
      </c>
      <c r="AT14" s="179" t="s">
        <v>388</v>
      </c>
    </row>
    <row r="15" customFormat="false" ht="15.75" hidden="false" customHeight="false" outlineLevel="0" collapsed="false">
      <c r="A15" s="176" t="n">
        <v>1</v>
      </c>
      <c r="B15" s="176" t="n">
        <v>2</v>
      </c>
      <c r="C15" s="176" t="n">
        <v>3</v>
      </c>
      <c r="D15" s="176" t="n">
        <v>4</v>
      </c>
      <c r="E15" s="180" t="s">
        <v>389</v>
      </c>
      <c r="F15" s="180" t="s">
        <v>390</v>
      </c>
      <c r="G15" s="180" t="s">
        <v>391</v>
      </c>
      <c r="H15" s="180" t="s">
        <v>392</v>
      </c>
      <c r="I15" s="180" t="s">
        <v>393</v>
      </c>
      <c r="J15" s="180" t="s">
        <v>394</v>
      </c>
      <c r="K15" s="180" t="s">
        <v>395</v>
      </c>
      <c r="L15" s="180" t="s">
        <v>396</v>
      </c>
      <c r="M15" s="180" t="s">
        <v>397</v>
      </c>
      <c r="N15" s="180" t="s">
        <v>398</v>
      </c>
      <c r="O15" s="180" t="s">
        <v>399</v>
      </c>
      <c r="P15" s="180" t="s">
        <v>400</v>
      </c>
      <c r="Q15" s="180" t="s">
        <v>401</v>
      </c>
      <c r="R15" s="180" t="s">
        <v>402</v>
      </c>
      <c r="S15" s="180" t="s">
        <v>403</v>
      </c>
      <c r="T15" s="180" t="s">
        <v>404</v>
      </c>
      <c r="U15" s="180" t="s">
        <v>405</v>
      </c>
      <c r="V15" s="180" t="s">
        <v>406</v>
      </c>
      <c r="W15" s="180" t="s">
        <v>407</v>
      </c>
      <c r="X15" s="180" t="s">
        <v>408</v>
      </c>
      <c r="Y15" s="180" t="s">
        <v>409</v>
      </c>
      <c r="Z15" s="180" t="s">
        <v>410</v>
      </c>
      <c r="AA15" s="180" t="s">
        <v>411</v>
      </c>
      <c r="AB15" s="180" t="s">
        <v>412</v>
      </c>
      <c r="AC15" s="180" t="s">
        <v>413</v>
      </c>
      <c r="AD15" s="180" t="s">
        <v>414</v>
      </c>
      <c r="AE15" s="180" t="s">
        <v>415</v>
      </c>
      <c r="AF15" s="180" t="s">
        <v>416</v>
      </c>
      <c r="AG15" s="180" t="s">
        <v>417</v>
      </c>
      <c r="AH15" s="180" t="s">
        <v>418</v>
      </c>
      <c r="AI15" s="180" t="s">
        <v>419</v>
      </c>
      <c r="AJ15" s="180" t="s">
        <v>420</v>
      </c>
      <c r="AK15" s="180" t="s">
        <v>421</v>
      </c>
      <c r="AL15" s="180" t="s">
        <v>422</v>
      </c>
      <c r="AM15" s="180" t="s">
        <v>423</v>
      </c>
      <c r="AN15" s="180" t="s">
        <v>424</v>
      </c>
      <c r="AO15" s="180" t="s">
        <v>425</v>
      </c>
      <c r="AP15" s="180" t="s">
        <v>426</v>
      </c>
      <c r="AQ15" s="180" t="s">
        <v>427</v>
      </c>
      <c r="AR15" s="180" t="s">
        <v>428</v>
      </c>
      <c r="AS15" s="180" t="s">
        <v>429</v>
      </c>
      <c r="AT15" s="180" t="s">
        <v>430</v>
      </c>
    </row>
    <row r="16" customFormat="false" ht="15.75" hidden="false" customHeight="false" outlineLevel="0" collapsed="false">
      <c r="A16" s="116"/>
      <c r="B16" s="21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="27" customFormat="true" ht="15.75" hidden="false" customHeight="false" outlineLevel="0" collapsed="false">
      <c r="A17" s="22" t="n">
        <v>0</v>
      </c>
      <c r="B17" s="22" t="s">
        <v>57</v>
      </c>
      <c r="C17" s="22" t="s">
        <v>58</v>
      </c>
      <c r="D17" s="119" t="s">
        <v>59</v>
      </c>
      <c r="E17" s="119" t="s">
        <v>59</v>
      </c>
      <c r="F17" s="119" t="n">
        <f aca="false">F18+F19+F20+F21+F22+F23</f>
        <v>166.72204</v>
      </c>
      <c r="G17" s="119" t="n">
        <f aca="false">G18+G19+G20+G21+G22+G23</f>
        <v>3.35</v>
      </c>
      <c r="H17" s="119" t="n">
        <f aca="false">H18+H19+H20+H21+H22+H23</f>
        <v>0</v>
      </c>
      <c r="I17" s="119" t="n">
        <f aca="false">I18+I19+I20+I21+I22+I23</f>
        <v>41.121</v>
      </c>
      <c r="J17" s="119" t="n">
        <f aca="false">J18+J19+J20+J21+J22+J23</f>
        <v>0</v>
      </c>
      <c r="K17" s="181" t="n">
        <f aca="false">K18+K19+K20+K21+K22+K23</f>
        <v>5</v>
      </c>
      <c r="L17" s="119" t="s">
        <v>59</v>
      </c>
      <c r="M17" s="119" t="n">
        <f aca="false">M18+M19+M20+M21+M22+M23</f>
        <v>176.284</v>
      </c>
      <c r="N17" s="119" t="n">
        <f aca="false">N18+N19+N20+N21+N22+N23</f>
        <v>1.29</v>
      </c>
      <c r="O17" s="119" t="n">
        <f aca="false">O18+O19+O20+O21+O22+O23</f>
        <v>0</v>
      </c>
      <c r="P17" s="119" t="n">
        <f aca="false">P18+P19+P20+P21+P22+P23</f>
        <v>28.8</v>
      </c>
      <c r="Q17" s="119" t="n">
        <f aca="false">Q18+Q19+Q20+Q21+Q22+Q23</f>
        <v>0</v>
      </c>
      <c r="R17" s="181" t="n">
        <f aca="false">R18+R19+R20+R21+R22+R23</f>
        <v>12</v>
      </c>
      <c r="S17" s="119" t="s">
        <v>59</v>
      </c>
      <c r="T17" s="119" t="n">
        <f aca="false">T18+T19+T20+T21+T22+T23</f>
        <v>180.887</v>
      </c>
      <c r="U17" s="119" t="n">
        <f aca="false">U18+U19+U20+U21+U22+U23</f>
        <v>1.55</v>
      </c>
      <c r="V17" s="119" t="n">
        <f aca="false">V18+V19+V20+V21+V22+V23</f>
        <v>0</v>
      </c>
      <c r="W17" s="119" t="n">
        <f aca="false">W18+W19+W20+W21+W22+W23</f>
        <v>39.003</v>
      </c>
      <c r="X17" s="119" t="n">
        <f aca="false">X18+X19+X20+X21+X22+X23</f>
        <v>0</v>
      </c>
      <c r="Y17" s="181" t="n">
        <f aca="false">Y18+Y19+Y20+Y21+Y22+Y23</f>
        <v>5</v>
      </c>
      <c r="Z17" s="119" t="s">
        <v>59</v>
      </c>
      <c r="AA17" s="119" t="n">
        <f aca="false">AA18+AA19+AA20+AA21+AA22+AA23</f>
        <v>185.75889</v>
      </c>
      <c r="AB17" s="119" t="n">
        <f aca="false">AB18+AB19+AB20+AB21+AB22+AB23</f>
        <v>1.82</v>
      </c>
      <c r="AC17" s="119" t="n">
        <f aca="false">AC18+AC19+AC20+AC21+AC22+AC23</f>
        <v>0</v>
      </c>
      <c r="AD17" s="119" t="n">
        <f aca="false">AD18+AD19+AD20+AD21+AD22+AD23</f>
        <v>36.387</v>
      </c>
      <c r="AE17" s="119" t="n">
        <f aca="false">AE18+AE19+AE20+AE21+AE22+AE23</f>
        <v>0</v>
      </c>
      <c r="AF17" s="181" t="n">
        <f aca="false">AF18+AF19+AF20+AF21+AF22+AF23</f>
        <v>10</v>
      </c>
      <c r="AG17" s="119" t="s">
        <v>59</v>
      </c>
      <c r="AH17" s="119" t="n">
        <f aca="false">AH18+AH19+AH20+AH21+AH22+AH23</f>
        <v>190.70524</v>
      </c>
      <c r="AI17" s="119" t="n">
        <f aca="false">AI18+AI19+AI20+AI21+AI22+AI23</f>
        <v>1.67</v>
      </c>
      <c r="AJ17" s="119" t="n">
        <f aca="false">AJ18+AJ19+AJ20+AJ21+AJ22+AJ23</f>
        <v>0</v>
      </c>
      <c r="AK17" s="119" t="n">
        <f aca="false">AK18+AK19+AK20+AK21+AK22+AK23</f>
        <v>44.66</v>
      </c>
      <c r="AL17" s="119" t="n">
        <f aca="false">AL18+AL19+AL20+AL21+AL22+AL23</f>
        <v>0</v>
      </c>
      <c r="AM17" s="181" t="n">
        <f aca="false">AM18+AM19+AM20+AM21+AM22+AM23</f>
        <v>3</v>
      </c>
      <c r="AN17" s="119" t="s">
        <v>59</v>
      </c>
      <c r="AO17" s="119" t="n">
        <f aca="false">AO18+AO19+AO20+AO21+AO22+AO23</f>
        <v>900.35717</v>
      </c>
      <c r="AP17" s="119" t="n">
        <f aca="false">AP18+AP19+AP20+AP21+AP22+AP23</f>
        <v>9.68</v>
      </c>
      <c r="AQ17" s="119" t="n">
        <f aca="false">AQ18+AQ19+AQ20+AQ21+AQ22+AQ23</f>
        <v>0</v>
      </c>
      <c r="AR17" s="119" t="n">
        <f aca="false">AR18+AR19+AR20+AR21+AR22+AR23</f>
        <v>189.971</v>
      </c>
      <c r="AS17" s="119" t="n">
        <f aca="false">AS18+AS19+AS20+AS21+AS22+AS23</f>
        <v>0</v>
      </c>
      <c r="AT17" s="181" t="n">
        <f aca="false">AT18+AT19+AT20+AT21+AT22+AT23</f>
        <v>35</v>
      </c>
    </row>
    <row r="18" customFormat="false" ht="15.75" hidden="false" customHeight="false" outlineLevel="0" collapsed="false">
      <c r="A18" s="54" t="s">
        <v>60</v>
      </c>
      <c r="B18" s="55" t="s">
        <v>61</v>
      </c>
      <c r="C18" s="54" t="s">
        <v>58</v>
      </c>
      <c r="D18" s="58" t="s">
        <v>59</v>
      </c>
      <c r="E18" s="58" t="s">
        <v>59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s">
        <v>59</v>
      </c>
      <c r="M18" s="58" t="n">
        <v>0</v>
      </c>
      <c r="N18" s="58" t="n">
        <v>0</v>
      </c>
      <c r="O18" s="58" t="n">
        <v>0</v>
      </c>
      <c r="P18" s="58" t="n">
        <v>0</v>
      </c>
      <c r="Q18" s="58" t="n">
        <v>0</v>
      </c>
      <c r="R18" s="58" t="n">
        <v>0</v>
      </c>
      <c r="S18" s="58" t="s">
        <v>59</v>
      </c>
      <c r="T18" s="58" t="n">
        <v>0</v>
      </c>
      <c r="U18" s="58" t="n">
        <v>0</v>
      </c>
      <c r="V18" s="58" t="n">
        <v>0</v>
      </c>
      <c r="W18" s="58" t="n">
        <v>0</v>
      </c>
      <c r="X18" s="58" t="n">
        <v>0</v>
      </c>
      <c r="Y18" s="58" t="n">
        <v>0</v>
      </c>
      <c r="Z18" s="58" t="s">
        <v>59</v>
      </c>
      <c r="AA18" s="58" t="n">
        <v>0</v>
      </c>
      <c r="AB18" s="58" t="n">
        <v>0</v>
      </c>
      <c r="AC18" s="58" t="n">
        <v>0</v>
      </c>
      <c r="AD18" s="58" t="n">
        <v>0</v>
      </c>
      <c r="AE18" s="58" t="n">
        <v>0</v>
      </c>
      <c r="AF18" s="58" t="n">
        <v>0</v>
      </c>
      <c r="AG18" s="58" t="s">
        <v>59</v>
      </c>
      <c r="AH18" s="58" t="n">
        <v>0</v>
      </c>
      <c r="AI18" s="58" t="n">
        <v>0</v>
      </c>
      <c r="AJ18" s="58" t="n">
        <v>0</v>
      </c>
      <c r="AK18" s="58" t="n">
        <v>0</v>
      </c>
      <c r="AL18" s="58" t="n">
        <v>0</v>
      </c>
      <c r="AM18" s="58" t="n">
        <v>0</v>
      </c>
      <c r="AN18" s="58" t="s">
        <v>59</v>
      </c>
      <c r="AO18" s="58" t="n">
        <v>0</v>
      </c>
      <c r="AP18" s="58" t="n">
        <v>0</v>
      </c>
      <c r="AQ18" s="58" t="n">
        <v>0</v>
      </c>
      <c r="AR18" s="58" t="n">
        <v>0</v>
      </c>
      <c r="AS18" s="58" t="n">
        <v>0</v>
      </c>
      <c r="AT18" s="58" t="n">
        <v>0</v>
      </c>
    </row>
    <row r="19" customFormat="false" ht="15.75" hidden="false" customHeight="false" outlineLevel="0" collapsed="false">
      <c r="A19" s="54" t="s">
        <v>62</v>
      </c>
      <c r="B19" s="55" t="s">
        <v>63</v>
      </c>
      <c r="C19" s="54" t="s">
        <v>58</v>
      </c>
      <c r="D19" s="58" t="s">
        <v>59</v>
      </c>
      <c r="E19" s="58" t="s">
        <v>59</v>
      </c>
      <c r="F19" s="58" t="n">
        <f aca="false">F45</f>
        <v>0</v>
      </c>
      <c r="G19" s="58" t="n">
        <f aca="false">G45</f>
        <v>0</v>
      </c>
      <c r="H19" s="58" t="n">
        <f aca="false">H45</f>
        <v>0</v>
      </c>
      <c r="I19" s="58" t="n">
        <f aca="false">I45</f>
        <v>0</v>
      </c>
      <c r="J19" s="58" t="n">
        <f aca="false">J45</f>
        <v>0</v>
      </c>
      <c r="K19" s="58" t="n">
        <f aca="false">K45</f>
        <v>0</v>
      </c>
      <c r="L19" s="58" t="s">
        <v>59</v>
      </c>
      <c r="M19" s="58" t="n">
        <f aca="false">M45</f>
        <v>0</v>
      </c>
      <c r="N19" s="58" t="n">
        <f aca="false">N45</f>
        <v>0</v>
      </c>
      <c r="O19" s="58" t="n">
        <f aca="false">O45</f>
        <v>0</v>
      </c>
      <c r="P19" s="58" t="n">
        <f aca="false">P45</f>
        <v>0</v>
      </c>
      <c r="Q19" s="58" t="n">
        <f aca="false">Q45</f>
        <v>0</v>
      </c>
      <c r="R19" s="58" t="n">
        <f aca="false">R45</f>
        <v>0</v>
      </c>
      <c r="S19" s="58" t="s">
        <v>59</v>
      </c>
      <c r="T19" s="58" t="n">
        <f aca="false">T45</f>
        <v>0</v>
      </c>
      <c r="U19" s="58" t="n">
        <f aca="false">U45</f>
        <v>0</v>
      </c>
      <c r="V19" s="58" t="n">
        <f aca="false">V45</f>
        <v>0</v>
      </c>
      <c r="W19" s="58" t="n">
        <f aca="false">W45</f>
        <v>0</v>
      </c>
      <c r="X19" s="58" t="n">
        <f aca="false">X45</f>
        <v>0</v>
      </c>
      <c r="Y19" s="58" t="n">
        <f aca="false">Y45</f>
        <v>0</v>
      </c>
      <c r="Z19" s="58" t="s">
        <v>59</v>
      </c>
      <c r="AA19" s="58" t="n">
        <f aca="false">AA45</f>
        <v>0</v>
      </c>
      <c r="AB19" s="58" t="n">
        <f aca="false">AB45</f>
        <v>0</v>
      </c>
      <c r="AC19" s="58" t="n">
        <f aca="false">AC45</f>
        <v>0</v>
      </c>
      <c r="AD19" s="58" t="n">
        <f aca="false">AD45</f>
        <v>0</v>
      </c>
      <c r="AE19" s="58" t="n">
        <f aca="false">AE45</f>
        <v>0</v>
      </c>
      <c r="AF19" s="58" t="n">
        <f aca="false">AF45</f>
        <v>0</v>
      </c>
      <c r="AG19" s="58" t="s">
        <v>59</v>
      </c>
      <c r="AH19" s="58" t="n">
        <f aca="false">AH45</f>
        <v>0</v>
      </c>
      <c r="AI19" s="58" t="n">
        <f aca="false">AI45</f>
        <v>0</v>
      </c>
      <c r="AJ19" s="58" t="n">
        <f aca="false">AJ45</f>
        <v>0</v>
      </c>
      <c r="AK19" s="58" t="n">
        <f aca="false">AK45</f>
        <v>0</v>
      </c>
      <c r="AL19" s="58" t="n">
        <f aca="false">AL45</f>
        <v>0</v>
      </c>
      <c r="AM19" s="58" t="n">
        <f aca="false">AM45</f>
        <v>0</v>
      </c>
      <c r="AN19" s="58" t="s">
        <v>59</v>
      </c>
      <c r="AO19" s="58" t="n">
        <f aca="false">AO45</f>
        <v>0</v>
      </c>
      <c r="AP19" s="58" t="n">
        <f aca="false">AP45</f>
        <v>0</v>
      </c>
      <c r="AQ19" s="58" t="n">
        <f aca="false">AQ45</f>
        <v>0</v>
      </c>
      <c r="AR19" s="58" t="n">
        <f aca="false">AR45</f>
        <v>0</v>
      </c>
      <c r="AS19" s="58" t="n">
        <f aca="false">AS45</f>
        <v>0</v>
      </c>
      <c r="AT19" s="58" t="n">
        <f aca="false">AT45</f>
        <v>0</v>
      </c>
    </row>
    <row r="20" customFormat="false" ht="31.5" hidden="false" customHeight="false" outlineLevel="0" collapsed="false">
      <c r="A20" s="54" t="s">
        <v>64</v>
      </c>
      <c r="B20" s="55" t="s">
        <v>65</v>
      </c>
      <c r="C20" s="54" t="s">
        <v>58</v>
      </c>
      <c r="D20" s="58" t="s">
        <v>59</v>
      </c>
      <c r="E20" s="58" t="s">
        <v>59</v>
      </c>
      <c r="F20" s="58" t="n">
        <v>0</v>
      </c>
      <c r="G20" s="58" t="n">
        <v>0</v>
      </c>
      <c r="H20" s="58" t="n">
        <v>0</v>
      </c>
      <c r="I20" s="58" t="n">
        <v>0</v>
      </c>
      <c r="J20" s="58" t="n">
        <v>0</v>
      </c>
      <c r="K20" s="58" t="n">
        <v>0</v>
      </c>
      <c r="L20" s="58" t="s">
        <v>59</v>
      </c>
      <c r="M20" s="58" t="n">
        <v>0</v>
      </c>
      <c r="N20" s="58" t="n">
        <v>0</v>
      </c>
      <c r="O20" s="58" t="n">
        <v>0</v>
      </c>
      <c r="P20" s="58" t="n">
        <v>0</v>
      </c>
      <c r="Q20" s="58" t="n">
        <v>0</v>
      </c>
      <c r="R20" s="58" t="n">
        <v>0</v>
      </c>
      <c r="S20" s="58" t="s">
        <v>59</v>
      </c>
      <c r="T20" s="58" t="n">
        <v>0</v>
      </c>
      <c r="U20" s="58" t="n">
        <v>0</v>
      </c>
      <c r="V20" s="58" t="n">
        <v>0</v>
      </c>
      <c r="W20" s="58" t="n">
        <v>0</v>
      </c>
      <c r="X20" s="58" t="n">
        <v>0</v>
      </c>
      <c r="Y20" s="58" t="n">
        <v>0</v>
      </c>
      <c r="Z20" s="58" t="s">
        <v>59</v>
      </c>
      <c r="AA20" s="58" t="n">
        <v>0</v>
      </c>
      <c r="AB20" s="58" t="n">
        <v>0</v>
      </c>
      <c r="AC20" s="58" t="n">
        <v>0</v>
      </c>
      <c r="AD20" s="58" t="n">
        <v>0</v>
      </c>
      <c r="AE20" s="58" t="n">
        <v>0</v>
      </c>
      <c r="AF20" s="58" t="n">
        <v>0</v>
      </c>
      <c r="AG20" s="58" t="s">
        <v>59</v>
      </c>
      <c r="AH20" s="58" t="n">
        <v>0</v>
      </c>
      <c r="AI20" s="58" t="n">
        <v>0</v>
      </c>
      <c r="AJ20" s="58" t="n">
        <v>0</v>
      </c>
      <c r="AK20" s="58" t="n">
        <v>0</v>
      </c>
      <c r="AL20" s="58" t="n">
        <v>0</v>
      </c>
      <c r="AM20" s="58" t="n">
        <v>0</v>
      </c>
      <c r="AN20" s="58" t="s">
        <v>59</v>
      </c>
      <c r="AO20" s="58" t="n">
        <v>0</v>
      </c>
      <c r="AP20" s="58" t="n">
        <v>0</v>
      </c>
      <c r="AQ20" s="58" t="n">
        <v>0</v>
      </c>
      <c r="AR20" s="58" t="n">
        <v>0</v>
      </c>
      <c r="AS20" s="58" t="n">
        <v>0</v>
      </c>
      <c r="AT20" s="58" t="n">
        <v>0</v>
      </c>
    </row>
    <row r="21" s="41" customFormat="true" ht="15.75" hidden="false" customHeight="false" outlineLevel="0" collapsed="false">
      <c r="A21" s="34" t="s">
        <v>66</v>
      </c>
      <c r="B21" s="35" t="s">
        <v>67</v>
      </c>
      <c r="C21" s="36" t="s">
        <v>58</v>
      </c>
      <c r="D21" s="46" t="s">
        <v>59</v>
      </c>
      <c r="E21" s="46" t="str">
        <f aca="false">E67</f>
        <v>нд</v>
      </c>
      <c r="F21" s="46" t="n">
        <f aca="false">F67</f>
        <v>110.437985301433</v>
      </c>
      <c r="G21" s="46" t="n">
        <f aca="false">G67</f>
        <v>3.35</v>
      </c>
      <c r="H21" s="46" t="n">
        <f aca="false">H67</f>
        <v>0</v>
      </c>
      <c r="I21" s="46" t="n">
        <f aca="false">I67</f>
        <v>41.121</v>
      </c>
      <c r="J21" s="46" t="n">
        <f aca="false">J67</f>
        <v>0</v>
      </c>
      <c r="K21" s="45" t="n">
        <f aca="false">K67</f>
        <v>5</v>
      </c>
      <c r="L21" s="46" t="str">
        <f aca="false">L67</f>
        <v>нд</v>
      </c>
      <c r="M21" s="46" t="n">
        <f aca="false">M67</f>
        <v>145.88959068192</v>
      </c>
      <c r="N21" s="46" t="n">
        <f aca="false">N67</f>
        <v>1.29</v>
      </c>
      <c r="O21" s="46" t="n">
        <f aca="false">O67</f>
        <v>0</v>
      </c>
      <c r="P21" s="46" t="n">
        <f aca="false">P67</f>
        <v>28.8</v>
      </c>
      <c r="Q21" s="46" t="n">
        <f aca="false">Q67</f>
        <v>0</v>
      </c>
      <c r="R21" s="45" t="n">
        <f aca="false">R67</f>
        <v>12</v>
      </c>
      <c r="S21" s="46" t="str">
        <f aca="false">S67</f>
        <v>нд</v>
      </c>
      <c r="T21" s="46" t="n">
        <f aca="false">T67</f>
        <v>143.70321735489</v>
      </c>
      <c r="U21" s="46" t="n">
        <f aca="false">U67</f>
        <v>1.55</v>
      </c>
      <c r="V21" s="46" t="n">
        <f aca="false">V67</f>
        <v>0</v>
      </c>
      <c r="W21" s="46" t="n">
        <f aca="false">W67</f>
        <v>39.003</v>
      </c>
      <c r="X21" s="46" t="n">
        <f aca="false">X67</f>
        <v>0</v>
      </c>
      <c r="Y21" s="45" t="n">
        <f aca="false">Y67</f>
        <v>5</v>
      </c>
      <c r="Z21" s="46" t="str">
        <f aca="false">Z67</f>
        <v>нд</v>
      </c>
      <c r="AA21" s="46" t="n">
        <f aca="false">AA67</f>
        <v>143.550379719194</v>
      </c>
      <c r="AB21" s="46" t="n">
        <f aca="false">AB67</f>
        <v>1.82</v>
      </c>
      <c r="AC21" s="46" t="n">
        <f aca="false">AC67</f>
        <v>0</v>
      </c>
      <c r="AD21" s="46" t="n">
        <f aca="false">AD67</f>
        <v>36.387</v>
      </c>
      <c r="AE21" s="46" t="n">
        <f aca="false">AE67</f>
        <v>0</v>
      </c>
      <c r="AF21" s="45" t="n">
        <f aca="false">AF67</f>
        <v>10</v>
      </c>
      <c r="AG21" s="46" t="str">
        <f aca="false">AG67</f>
        <v>нд</v>
      </c>
      <c r="AH21" s="46" t="n">
        <f aca="false">AH67</f>
        <v>150.53800217038</v>
      </c>
      <c r="AI21" s="46" t="n">
        <f aca="false">AI67</f>
        <v>1.67</v>
      </c>
      <c r="AJ21" s="46" t="n">
        <f aca="false">AJ67</f>
        <v>0</v>
      </c>
      <c r="AK21" s="46" t="n">
        <f aca="false">AK67</f>
        <v>44.66</v>
      </c>
      <c r="AL21" s="46" t="n">
        <f aca="false">AL67</f>
        <v>0</v>
      </c>
      <c r="AM21" s="45" t="n">
        <f aca="false">AM67</f>
        <v>3</v>
      </c>
      <c r="AN21" s="46" t="str">
        <f aca="false">AN67</f>
        <v>нд</v>
      </c>
      <c r="AO21" s="46" t="n">
        <f aca="false">AO67</f>
        <v>694.119175227817</v>
      </c>
      <c r="AP21" s="46" t="n">
        <f aca="false">AP67</f>
        <v>9.68</v>
      </c>
      <c r="AQ21" s="46" t="n">
        <f aca="false">AQ67</f>
        <v>0</v>
      </c>
      <c r="AR21" s="46" t="n">
        <f aca="false">AR67</f>
        <v>189.971</v>
      </c>
      <c r="AS21" s="46" t="n">
        <f aca="false">AS67</f>
        <v>0</v>
      </c>
      <c r="AT21" s="45" t="n">
        <f aca="false">AT67</f>
        <v>35</v>
      </c>
    </row>
    <row r="22" customFormat="false" ht="31.5" hidden="false" customHeight="false" outlineLevel="0" collapsed="false">
      <c r="A22" s="122" t="s">
        <v>68</v>
      </c>
      <c r="B22" s="123" t="s">
        <v>69</v>
      </c>
      <c r="C22" s="54" t="s">
        <v>58</v>
      </c>
      <c r="D22" s="124" t="s">
        <v>59</v>
      </c>
      <c r="E22" s="124" t="s">
        <v>59</v>
      </c>
      <c r="F22" s="124" t="n">
        <v>0</v>
      </c>
      <c r="G22" s="124" t="n">
        <v>0</v>
      </c>
      <c r="H22" s="124" t="n">
        <v>0</v>
      </c>
      <c r="I22" s="124" t="n">
        <v>0</v>
      </c>
      <c r="J22" s="124" t="n">
        <v>0</v>
      </c>
      <c r="K22" s="124" t="n">
        <v>0</v>
      </c>
      <c r="L22" s="124" t="s">
        <v>59</v>
      </c>
      <c r="M22" s="124" t="n">
        <v>0</v>
      </c>
      <c r="N22" s="124" t="n">
        <v>0</v>
      </c>
      <c r="O22" s="124" t="n">
        <v>0</v>
      </c>
      <c r="P22" s="124" t="n">
        <v>0</v>
      </c>
      <c r="Q22" s="124" t="n">
        <v>0</v>
      </c>
      <c r="R22" s="124" t="n">
        <v>0</v>
      </c>
      <c r="S22" s="124" t="s">
        <v>59</v>
      </c>
      <c r="T22" s="124" t="n">
        <v>0</v>
      </c>
      <c r="U22" s="124" t="n">
        <v>0</v>
      </c>
      <c r="V22" s="124" t="n">
        <v>0</v>
      </c>
      <c r="W22" s="124" t="n">
        <v>0</v>
      </c>
      <c r="X22" s="124" t="n">
        <v>0</v>
      </c>
      <c r="Y22" s="124" t="n">
        <v>0</v>
      </c>
      <c r="Z22" s="124" t="s">
        <v>59</v>
      </c>
      <c r="AA22" s="124" t="n">
        <v>0</v>
      </c>
      <c r="AB22" s="124" t="n">
        <v>0</v>
      </c>
      <c r="AC22" s="124" t="n">
        <v>0</v>
      </c>
      <c r="AD22" s="124" t="n">
        <v>0</v>
      </c>
      <c r="AE22" s="124" t="n">
        <v>0</v>
      </c>
      <c r="AF22" s="124" t="n">
        <v>0</v>
      </c>
      <c r="AG22" s="124" t="s">
        <v>59</v>
      </c>
      <c r="AH22" s="124" t="n">
        <v>0</v>
      </c>
      <c r="AI22" s="124" t="n">
        <v>0</v>
      </c>
      <c r="AJ22" s="124" t="n">
        <v>0</v>
      </c>
      <c r="AK22" s="124" t="n">
        <v>0</v>
      </c>
      <c r="AL22" s="124" t="n">
        <v>0</v>
      </c>
      <c r="AM22" s="124" t="n">
        <v>0</v>
      </c>
      <c r="AN22" s="124" t="s">
        <v>59</v>
      </c>
      <c r="AO22" s="124" t="n">
        <v>0</v>
      </c>
      <c r="AP22" s="124" t="n">
        <v>0</v>
      </c>
      <c r="AQ22" s="124" t="n">
        <v>0</v>
      </c>
      <c r="AR22" s="124" t="n">
        <v>0</v>
      </c>
      <c r="AS22" s="124" t="n">
        <v>0</v>
      </c>
      <c r="AT22" s="124" t="n">
        <v>0</v>
      </c>
    </row>
    <row r="23" s="41" customFormat="true" ht="15.75" hidden="false" customHeight="false" outlineLevel="0" collapsed="false">
      <c r="A23" s="34" t="s">
        <v>70</v>
      </c>
      <c r="B23" s="35" t="s">
        <v>71</v>
      </c>
      <c r="C23" s="36" t="s">
        <v>58</v>
      </c>
      <c r="D23" s="46" t="s">
        <v>59</v>
      </c>
      <c r="E23" s="46" t="s">
        <v>59</v>
      </c>
      <c r="F23" s="46" t="n">
        <f aca="false">F111</f>
        <v>56.2840546985666</v>
      </c>
      <c r="G23" s="46" t="n">
        <f aca="false">G111</f>
        <v>0</v>
      </c>
      <c r="H23" s="46" t="n">
        <f aca="false">H111</f>
        <v>0</v>
      </c>
      <c r="I23" s="46" t="n">
        <f aca="false">I111</f>
        <v>0</v>
      </c>
      <c r="J23" s="46" t="n">
        <f aca="false">J111</f>
        <v>0</v>
      </c>
      <c r="K23" s="46" t="n">
        <f aca="false">K111</f>
        <v>0</v>
      </c>
      <c r="L23" s="46" t="s">
        <v>59</v>
      </c>
      <c r="M23" s="46" t="n">
        <f aca="false">M111</f>
        <v>30.39440931808</v>
      </c>
      <c r="N23" s="46" t="n">
        <f aca="false">N111</f>
        <v>0</v>
      </c>
      <c r="O23" s="46" t="n">
        <f aca="false">O111</f>
        <v>0</v>
      </c>
      <c r="P23" s="46" t="n">
        <f aca="false">P111</f>
        <v>0</v>
      </c>
      <c r="Q23" s="46" t="n">
        <f aca="false">Q111</f>
        <v>0</v>
      </c>
      <c r="R23" s="46" t="n">
        <f aca="false">R111</f>
        <v>0</v>
      </c>
      <c r="S23" s="46" t="s">
        <v>59</v>
      </c>
      <c r="T23" s="46" t="n">
        <f aca="false">T111</f>
        <v>37.1837826451099</v>
      </c>
      <c r="U23" s="46" t="n">
        <f aca="false">U111</f>
        <v>0</v>
      </c>
      <c r="V23" s="46" t="n">
        <f aca="false">V111</f>
        <v>0</v>
      </c>
      <c r="W23" s="46" t="n">
        <f aca="false">W111</f>
        <v>0</v>
      </c>
      <c r="X23" s="46" t="n">
        <f aca="false">X111</f>
        <v>0</v>
      </c>
      <c r="Y23" s="46" t="n">
        <f aca="false">Y111</f>
        <v>0</v>
      </c>
      <c r="Z23" s="46" t="s">
        <v>59</v>
      </c>
      <c r="AA23" s="46" t="n">
        <f aca="false">AA111</f>
        <v>42.2085102808062</v>
      </c>
      <c r="AB23" s="46" t="n">
        <f aca="false">AB111</f>
        <v>0</v>
      </c>
      <c r="AC23" s="46" t="n">
        <f aca="false">AC111</f>
        <v>0</v>
      </c>
      <c r="AD23" s="46" t="n">
        <f aca="false">AD111</f>
        <v>0</v>
      </c>
      <c r="AE23" s="46" t="n">
        <f aca="false">AE111</f>
        <v>0</v>
      </c>
      <c r="AF23" s="46" t="n">
        <f aca="false">AF111</f>
        <v>0</v>
      </c>
      <c r="AG23" s="46" t="s">
        <v>59</v>
      </c>
      <c r="AH23" s="46" t="n">
        <f aca="false">AH111</f>
        <v>40.1672378296204</v>
      </c>
      <c r="AI23" s="46" t="n">
        <f aca="false">AI111</f>
        <v>0</v>
      </c>
      <c r="AJ23" s="46" t="n">
        <f aca="false">AJ111</f>
        <v>0</v>
      </c>
      <c r="AK23" s="46" t="n">
        <f aca="false">AK111</f>
        <v>0</v>
      </c>
      <c r="AL23" s="46" t="n">
        <f aca="false">AL111</f>
        <v>0</v>
      </c>
      <c r="AM23" s="46" t="n">
        <f aca="false">AM111</f>
        <v>0</v>
      </c>
      <c r="AN23" s="46" t="s">
        <v>59</v>
      </c>
      <c r="AO23" s="46" t="n">
        <f aca="false">AO111</f>
        <v>206.237994772183</v>
      </c>
      <c r="AP23" s="46" t="n">
        <f aca="false">AP111</f>
        <v>0</v>
      </c>
      <c r="AQ23" s="46" t="n">
        <f aca="false">AQ111</f>
        <v>0</v>
      </c>
      <c r="AR23" s="46" t="n">
        <f aca="false">AR111</f>
        <v>0</v>
      </c>
      <c r="AS23" s="46" t="n">
        <f aca="false">AS111</f>
        <v>0</v>
      </c>
      <c r="AT23" s="46" t="n">
        <f aca="false">AT111</f>
        <v>0</v>
      </c>
    </row>
    <row r="24" customFormat="false" ht="15.75" hidden="false" customHeight="false" outlineLevel="0" collapsed="false">
      <c r="A24" s="122" t="n">
        <v>1</v>
      </c>
      <c r="B24" s="122" t="s">
        <v>72</v>
      </c>
      <c r="C24" s="54" t="s">
        <v>58</v>
      </c>
      <c r="D24" s="124" t="s">
        <v>59</v>
      </c>
      <c r="E24" s="124" t="s">
        <v>59</v>
      </c>
      <c r="F24" s="124" t="n">
        <f aca="false">F17</f>
        <v>166.72204</v>
      </c>
      <c r="G24" s="124" t="n">
        <f aca="false">G17</f>
        <v>3.35</v>
      </c>
      <c r="H24" s="124" t="n">
        <f aca="false">H17</f>
        <v>0</v>
      </c>
      <c r="I24" s="124" t="n">
        <f aca="false">I17</f>
        <v>41.121</v>
      </c>
      <c r="J24" s="124" t="n">
        <f aca="false">J17</f>
        <v>0</v>
      </c>
      <c r="K24" s="182" t="n">
        <f aca="false">K17</f>
        <v>5</v>
      </c>
      <c r="L24" s="124" t="s">
        <v>59</v>
      </c>
      <c r="M24" s="124" t="n">
        <f aca="false">M17</f>
        <v>176.284</v>
      </c>
      <c r="N24" s="124" t="n">
        <f aca="false">N17</f>
        <v>1.29</v>
      </c>
      <c r="O24" s="124" t="n">
        <f aca="false">O17</f>
        <v>0</v>
      </c>
      <c r="P24" s="124" t="n">
        <f aca="false">P17</f>
        <v>28.8</v>
      </c>
      <c r="Q24" s="124" t="n">
        <f aca="false">Q17</f>
        <v>0</v>
      </c>
      <c r="R24" s="182" t="n">
        <f aca="false">R17</f>
        <v>12</v>
      </c>
      <c r="S24" s="124" t="s">
        <v>59</v>
      </c>
      <c r="T24" s="124" t="n">
        <f aca="false">T17</f>
        <v>180.887</v>
      </c>
      <c r="U24" s="124" t="n">
        <f aca="false">U17</f>
        <v>1.55</v>
      </c>
      <c r="V24" s="124" t="n">
        <f aca="false">V17</f>
        <v>0</v>
      </c>
      <c r="W24" s="124" t="n">
        <f aca="false">W17</f>
        <v>39.003</v>
      </c>
      <c r="X24" s="124" t="n">
        <f aca="false">X17</f>
        <v>0</v>
      </c>
      <c r="Y24" s="182" t="n">
        <f aca="false">Y17</f>
        <v>5</v>
      </c>
      <c r="Z24" s="124" t="s">
        <v>59</v>
      </c>
      <c r="AA24" s="124" t="n">
        <f aca="false">AA17</f>
        <v>185.75889</v>
      </c>
      <c r="AB24" s="124" t="n">
        <f aca="false">AB17</f>
        <v>1.82</v>
      </c>
      <c r="AC24" s="124" t="n">
        <f aca="false">AC17</f>
        <v>0</v>
      </c>
      <c r="AD24" s="124" t="n">
        <f aca="false">AD17</f>
        <v>36.387</v>
      </c>
      <c r="AE24" s="124" t="n">
        <f aca="false">AE17</f>
        <v>0</v>
      </c>
      <c r="AF24" s="182" t="n">
        <f aca="false">AF17</f>
        <v>10</v>
      </c>
      <c r="AG24" s="124" t="s">
        <v>59</v>
      </c>
      <c r="AH24" s="124" t="n">
        <f aca="false">AH17</f>
        <v>190.70524</v>
      </c>
      <c r="AI24" s="124" t="n">
        <f aca="false">AI17</f>
        <v>1.67</v>
      </c>
      <c r="AJ24" s="124" t="n">
        <f aca="false">AJ17</f>
        <v>0</v>
      </c>
      <c r="AK24" s="124" t="n">
        <f aca="false">AK17</f>
        <v>44.66</v>
      </c>
      <c r="AL24" s="124" t="n">
        <f aca="false">AL17</f>
        <v>0</v>
      </c>
      <c r="AM24" s="182" t="n">
        <f aca="false">AM17</f>
        <v>3</v>
      </c>
      <c r="AN24" s="124" t="s">
        <v>59</v>
      </c>
      <c r="AO24" s="124" t="n">
        <f aca="false">AO17</f>
        <v>900.35717</v>
      </c>
      <c r="AP24" s="124" t="n">
        <f aca="false">AP17</f>
        <v>9.68</v>
      </c>
      <c r="AQ24" s="124" t="n">
        <f aca="false">AQ17</f>
        <v>0</v>
      </c>
      <c r="AR24" s="124" t="n">
        <f aca="false">AR17</f>
        <v>189.971</v>
      </c>
      <c r="AS24" s="124" t="n">
        <f aca="false">AS17</f>
        <v>0</v>
      </c>
      <c r="AT24" s="182" t="n">
        <f aca="false">AT17</f>
        <v>35</v>
      </c>
    </row>
    <row r="25" customFormat="false" ht="15.75" hidden="false" customHeight="false" outlineLevel="0" collapsed="false">
      <c r="A25" s="54" t="s">
        <v>73</v>
      </c>
      <c r="B25" s="55" t="s">
        <v>74</v>
      </c>
      <c r="C25" s="54" t="s">
        <v>58</v>
      </c>
      <c r="D25" s="58" t="n">
        <v>0</v>
      </c>
      <c r="E25" s="58" t="n">
        <v>0</v>
      </c>
      <c r="F25" s="58" t="n">
        <v>0</v>
      </c>
      <c r="G25" s="58" t="n">
        <v>0</v>
      </c>
      <c r="H25" s="58" t="n">
        <v>0</v>
      </c>
      <c r="I25" s="58" t="n">
        <v>0</v>
      </c>
      <c r="J25" s="58" t="n">
        <v>0</v>
      </c>
      <c r="K25" s="58" t="n">
        <v>0</v>
      </c>
      <c r="L25" s="58" t="n">
        <v>0</v>
      </c>
      <c r="M25" s="58" t="n">
        <v>0</v>
      </c>
      <c r="N25" s="58" t="n">
        <v>0</v>
      </c>
      <c r="O25" s="58" t="n">
        <v>0</v>
      </c>
      <c r="P25" s="58" t="n">
        <v>0</v>
      </c>
      <c r="Q25" s="58" t="n">
        <v>0</v>
      </c>
      <c r="R25" s="58" t="n">
        <v>0</v>
      </c>
      <c r="S25" s="58" t="n">
        <v>0</v>
      </c>
      <c r="T25" s="58" t="n">
        <v>0</v>
      </c>
      <c r="U25" s="58" t="n">
        <v>0</v>
      </c>
      <c r="V25" s="58" t="n">
        <v>0</v>
      </c>
      <c r="W25" s="58" t="n">
        <v>0</v>
      </c>
      <c r="X25" s="58" t="n">
        <v>0</v>
      </c>
      <c r="Y25" s="58" t="n">
        <v>0</v>
      </c>
      <c r="Z25" s="58" t="n">
        <v>0</v>
      </c>
      <c r="AA25" s="58" t="n">
        <v>0</v>
      </c>
      <c r="AB25" s="58" t="n">
        <v>0</v>
      </c>
      <c r="AC25" s="58" t="n">
        <v>0</v>
      </c>
      <c r="AD25" s="58" t="n">
        <v>0</v>
      </c>
      <c r="AE25" s="58" t="n">
        <v>0</v>
      </c>
      <c r="AF25" s="58" t="n">
        <v>0</v>
      </c>
      <c r="AG25" s="58" t="n">
        <v>0</v>
      </c>
      <c r="AH25" s="58" t="n">
        <v>0</v>
      </c>
      <c r="AI25" s="58" t="n">
        <v>0</v>
      </c>
      <c r="AJ25" s="58" t="n">
        <v>0</v>
      </c>
      <c r="AK25" s="58" t="n">
        <v>0</v>
      </c>
      <c r="AL25" s="58" t="n">
        <v>0</v>
      </c>
      <c r="AM25" s="58" t="n">
        <v>0</v>
      </c>
      <c r="AN25" s="58" t="n">
        <v>0</v>
      </c>
      <c r="AO25" s="58" t="n">
        <v>0</v>
      </c>
      <c r="AP25" s="58" t="n">
        <v>0</v>
      </c>
      <c r="AQ25" s="58" t="n">
        <v>0</v>
      </c>
      <c r="AR25" s="58" t="n">
        <v>0</v>
      </c>
      <c r="AS25" s="58" t="n">
        <v>0</v>
      </c>
      <c r="AT25" s="58" t="n">
        <v>0</v>
      </c>
    </row>
    <row r="26" customFormat="false" ht="31.5" hidden="false" customHeight="false" outlineLevel="0" collapsed="false">
      <c r="A26" s="54" t="s">
        <v>75</v>
      </c>
      <c r="B26" s="55" t="s">
        <v>76</v>
      </c>
      <c r="C26" s="54" t="s">
        <v>58</v>
      </c>
      <c r="D26" s="58" t="s">
        <v>59</v>
      </c>
      <c r="E26" s="58" t="s">
        <v>59</v>
      </c>
      <c r="F26" s="58" t="s">
        <v>59</v>
      </c>
      <c r="G26" s="58" t="s">
        <v>59</v>
      </c>
      <c r="H26" s="58" t="s">
        <v>59</v>
      </c>
      <c r="I26" s="58" t="s">
        <v>59</v>
      </c>
      <c r="J26" s="58" t="s">
        <v>59</v>
      </c>
      <c r="K26" s="58" t="s">
        <v>59</v>
      </c>
      <c r="L26" s="58" t="s">
        <v>59</v>
      </c>
      <c r="M26" s="58" t="s">
        <v>59</v>
      </c>
      <c r="N26" s="58" t="s">
        <v>59</v>
      </c>
      <c r="O26" s="58" t="s">
        <v>59</v>
      </c>
      <c r="P26" s="58" t="s">
        <v>59</v>
      </c>
      <c r="Q26" s="58" t="s">
        <v>59</v>
      </c>
      <c r="R26" s="58" t="s">
        <v>59</v>
      </c>
      <c r="S26" s="58" t="s">
        <v>59</v>
      </c>
      <c r="T26" s="58" t="s">
        <v>59</v>
      </c>
      <c r="U26" s="58" t="s">
        <v>59</v>
      </c>
      <c r="V26" s="58" t="s">
        <v>59</v>
      </c>
      <c r="W26" s="58" t="s">
        <v>59</v>
      </c>
      <c r="X26" s="58" t="s">
        <v>59</v>
      </c>
      <c r="Y26" s="58" t="s">
        <v>59</v>
      </c>
      <c r="Z26" s="58" t="s">
        <v>59</v>
      </c>
      <c r="AA26" s="58" t="s">
        <v>59</v>
      </c>
      <c r="AB26" s="58" t="s">
        <v>59</v>
      </c>
      <c r="AC26" s="58" t="s">
        <v>59</v>
      </c>
      <c r="AD26" s="58" t="s">
        <v>59</v>
      </c>
      <c r="AE26" s="58" t="s">
        <v>59</v>
      </c>
      <c r="AF26" s="58" t="s">
        <v>59</v>
      </c>
      <c r="AG26" s="58" t="s">
        <v>59</v>
      </c>
      <c r="AH26" s="58" t="s">
        <v>59</v>
      </c>
      <c r="AI26" s="58" t="s">
        <v>59</v>
      </c>
      <c r="AJ26" s="58" t="s">
        <v>59</v>
      </c>
      <c r="AK26" s="58" t="s">
        <v>59</v>
      </c>
      <c r="AL26" s="58" t="s">
        <v>59</v>
      </c>
      <c r="AM26" s="58" t="s">
        <v>59</v>
      </c>
      <c r="AN26" s="58" t="s">
        <v>59</v>
      </c>
      <c r="AO26" s="58" t="s">
        <v>59</v>
      </c>
      <c r="AP26" s="58" t="s">
        <v>59</v>
      </c>
      <c r="AQ26" s="58" t="s">
        <v>59</v>
      </c>
      <c r="AR26" s="58" t="s">
        <v>59</v>
      </c>
      <c r="AS26" s="58" t="s">
        <v>59</v>
      </c>
      <c r="AT26" s="58" t="s">
        <v>59</v>
      </c>
    </row>
    <row r="27" customFormat="false" ht="31.5" hidden="false" customHeight="false" outlineLevel="0" collapsed="false">
      <c r="A27" s="54" t="s">
        <v>77</v>
      </c>
      <c r="B27" s="55" t="s">
        <v>78</v>
      </c>
      <c r="C27" s="54" t="s">
        <v>58</v>
      </c>
      <c r="D27" s="58" t="s">
        <v>59</v>
      </c>
      <c r="E27" s="58" t="s">
        <v>59</v>
      </c>
      <c r="F27" s="58" t="s">
        <v>59</v>
      </c>
      <c r="G27" s="58" t="s">
        <v>59</v>
      </c>
      <c r="H27" s="58" t="s">
        <v>59</v>
      </c>
      <c r="I27" s="58" t="s">
        <v>59</v>
      </c>
      <c r="J27" s="58" t="s">
        <v>59</v>
      </c>
      <c r="K27" s="58" t="s">
        <v>59</v>
      </c>
      <c r="L27" s="58" t="s">
        <v>59</v>
      </c>
      <c r="M27" s="58" t="s">
        <v>59</v>
      </c>
      <c r="N27" s="58" t="s">
        <v>59</v>
      </c>
      <c r="O27" s="58" t="s">
        <v>59</v>
      </c>
      <c r="P27" s="58" t="s">
        <v>59</v>
      </c>
      <c r="Q27" s="58" t="s">
        <v>59</v>
      </c>
      <c r="R27" s="58" t="s">
        <v>59</v>
      </c>
      <c r="S27" s="58" t="s">
        <v>59</v>
      </c>
      <c r="T27" s="58" t="s">
        <v>59</v>
      </c>
      <c r="U27" s="58" t="s">
        <v>59</v>
      </c>
      <c r="V27" s="58" t="s">
        <v>59</v>
      </c>
      <c r="W27" s="58" t="s">
        <v>59</v>
      </c>
      <c r="X27" s="58" t="s">
        <v>59</v>
      </c>
      <c r="Y27" s="58" t="s">
        <v>59</v>
      </c>
      <c r="Z27" s="58" t="s">
        <v>59</v>
      </c>
      <c r="AA27" s="58" t="s">
        <v>59</v>
      </c>
      <c r="AB27" s="58" t="s">
        <v>59</v>
      </c>
      <c r="AC27" s="58" t="s">
        <v>59</v>
      </c>
      <c r="AD27" s="58" t="s">
        <v>59</v>
      </c>
      <c r="AE27" s="58" t="s">
        <v>59</v>
      </c>
      <c r="AF27" s="58" t="s">
        <v>59</v>
      </c>
      <c r="AG27" s="58" t="s">
        <v>59</v>
      </c>
      <c r="AH27" s="58" t="s">
        <v>59</v>
      </c>
      <c r="AI27" s="58" t="s">
        <v>59</v>
      </c>
      <c r="AJ27" s="58" t="s">
        <v>59</v>
      </c>
      <c r="AK27" s="58" t="s">
        <v>59</v>
      </c>
      <c r="AL27" s="58" t="s">
        <v>59</v>
      </c>
      <c r="AM27" s="58" t="s">
        <v>59</v>
      </c>
      <c r="AN27" s="58" t="s">
        <v>59</v>
      </c>
      <c r="AO27" s="58" t="s">
        <v>59</v>
      </c>
      <c r="AP27" s="58" t="s">
        <v>59</v>
      </c>
      <c r="AQ27" s="58" t="s">
        <v>59</v>
      </c>
      <c r="AR27" s="58" t="s">
        <v>59</v>
      </c>
      <c r="AS27" s="58" t="s">
        <v>59</v>
      </c>
      <c r="AT27" s="58" t="s">
        <v>59</v>
      </c>
    </row>
    <row r="28" customFormat="false" ht="31.5" hidden="false" customHeight="false" outlineLevel="0" collapsed="false">
      <c r="A28" s="54" t="s">
        <v>79</v>
      </c>
      <c r="B28" s="55" t="s">
        <v>80</v>
      </c>
      <c r="C28" s="54" t="s">
        <v>58</v>
      </c>
      <c r="D28" s="58" t="s">
        <v>59</v>
      </c>
      <c r="E28" s="58" t="s">
        <v>59</v>
      </c>
      <c r="F28" s="58" t="s">
        <v>59</v>
      </c>
      <c r="G28" s="58" t="s">
        <v>59</v>
      </c>
      <c r="H28" s="58" t="s">
        <v>59</v>
      </c>
      <c r="I28" s="58" t="s">
        <v>59</v>
      </c>
      <c r="J28" s="58" t="s">
        <v>59</v>
      </c>
      <c r="K28" s="58" t="s">
        <v>59</v>
      </c>
      <c r="L28" s="58" t="s">
        <v>59</v>
      </c>
      <c r="M28" s="58" t="s">
        <v>59</v>
      </c>
      <c r="N28" s="58" t="s">
        <v>59</v>
      </c>
      <c r="O28" s="58" t="s">
        <v>59</v>
      </c>
      <c r="P28" s="58" t="s">
        <v>59</v>
      </c>
      <c r="Q28" s="58" t="s">
        <v>59</v>
      </c>
      <c r="R28" s="58" t="s">
        <v>59</v>
      </c>
      <c r="S28" s="58" t="s">
        <v>59</v>
      </c>
      <c r="T28" s="58" t="s">
        <v>59</v>
      </c>
      <c r="U28" s="58" t="s">
        <v>59</v>
      </c>
      <c r="V28" s="58" t="s">
        <v>59</v>
      </c>
      <c r="W28" s="58" t="s">
        <v>59</v>
      </c>
      <c r="X28" s="58" t="s">
        <v>59</v>
      </c>
      <c r="Y28" s="58" t="s">
        <v>59</v>
      </c>
      <c r="Z28" s="58" t="s">
        <v>59</v>
      </c>
      <c r="AA28" s="58" t="s">
        <v>59</v>
      </c>
      <c r="AB28" s="58" t="s">
        <v>59</v>
      </c>
      <c r="AC28" s="58" t="s">
        <v>59</v>
      </c>
      <c r="AD28" s="58" t="s">
        <v>59</v>
      </c>
      <c r="AE28" s="58" t="s">
        <v>59</v>
      </c>
      <c r="AF28" s="58" t="s">
        <v>59</v>
      </c>
      <c r="AG28" s="58" t="s">
        <v>59</v>
      </c>
      <c r="AH28" s="58" t="s">
        <v>59</v>
      </c>
      <c r="AI28" s="58" t="s">
        <v>59</v>
      </c>
      <c r="AJ28" s="58" t="s">
        <v>59</v>
      </c>
      <c r="AK28" s="58" t="s">
        <v>59</v>
      </c>
      <c r="AL28" s="58" t="s">
        <v>59</v>
      </c>
      <c r="AM28" s="58" t="s">
        <v>59</v>
      </c>
      <c r="AN28" s="58" t="s">
        <v>59</v>
      </c>
      <c r="AO28" s="58" t="s">
        <v>59</v>
      </c>
      <c r="AP28" s="58" t="s">
        <v>59</v>
      </c>
      <c r="AQ28" s="58" t="s">
        <v>59</v>
      </c>
      <c r="AR28" s="58" t="s">
        <v>59</v>
      </c>
      <c r="AS28" s="58" t="s">
        <v>59</v>
      </c>
      <c r="AT28" s="58" t="s">
        <v>59</v>
      </c>
    </row>
    <row r="29" customFormat="false" ht="31.5" hidden="false" customHeight="false" outlineLevel="0" collapsed="false">
      <c r="A29" s="54" t="s">
        <v>81</v>
      </c>
      <c r="B29" s="55" t="s">
        <v>82</v>
      </c>
      <c r="C29" s="54" t="s">
        <v>58</v>
      </c>
      <c r="D29" s="58" t="s">
        <v>59</v>
      </c>
      <c r="E29" s="58" t="s">
        <v>59</v>
      </c>
      <c r="F29" s="58" t="s">
        <v>59</v>
      </c>
      <c r="G29" s="58" t="s">
        <v>59</v>
      </c>
      <c r="H29" s="58" t="s">
        <v>59</v>
      </c>
      <c r="I29" s="58" t="s">
        <v>59</v>
      </c>
      <c r="J29" s="58" t="s">
        <v>59</v>
      </c>
      <c r="K29" s="58" t="s">
        <v>59</v>
      </c>
      <c r="L29" s="58" t="s">
        <v>59</v>
      </c>
      <c r="M29" s="58" t="s">
        <v>59</v>
      </c>
      <c r="N29" s="58" t="s">
        <v>59</v>
      </c>
      <c r="O29" s="58" t="s">
        <v>59</v>
      </c>
      <c r="P29" s="58" t="s">
        <v>59</v>
      </c>
      <c r="Q29" s="58" t="s">
        <v>59</v>
      </c>
      <c r="R29" s="58" t="s">
        <v>59</v>
      </c>
      <c r="S29" s="58" t="s">
        <v>59</v>
      </c>
      <c r="T29" s="58" t="s">
        <v>59</v>
      </c>
      <c r="U29" s="58" t="s">
        <v>59</v>
      </c>
      <c r="V29" s="58" t="s">
        <v>59</v>
      </c>
      <c r="W29" s="58" t="s">
        <v>59</v>
      </c>
      <c r="X29" s="58" t="s">
        <v>59</v>
      </c>
      <c r="Y29" s="58" t="s">
        <v>59</v>
      </c>
      <c r="Z29" s="58" t="s">
        <v>59</v>
      </c>
      <c r="AA29" s="58" t="s">
        <v>59</v>
      </c>
      <c r="AB29" s="58" t="s">
        <v>59</v>
      </c>
      <c r="AC29" s="58" t="s">
        <v>59</v>
      </c>
      <c r="AD29" s="58" t="s">
        <v>59</v>
      </c>
      <c r="AE29" s="58" t="s">
        <v>59</v>
      </c>
      <c r="AF29" s="58" t="s">
        <v>59</v>
      </c>
      <c r="AG29" s="58" t="s">
        <v>59</v>
      </c>
      <c r="AH29" s="58" t="s">
        <v>59</v>
      </c>
      <c r="AI29" s="58" t="s">
        <v>59</v>
      </c>
      <c r="AJ29" s="58" t="s">
        <v>59</v>
      </c>
      <c r="AK29" s="58" t="s">
        <v>59</v>
      </c>
      <c r="AL29" s="58" t="s">
        <v>59</v>
      </c>
      <c r="AM29" s="58" t="s">
        <v>59</v>
      </c>
      <c r="AN29" s="58" t="s">
        <v>59</v>
      </c>
      <c r="AO29" s="58" t="s">
        <v>59</v>
      </c>
      <c r="AP29" s="58" t="s">
        <v>59</v>
      </c>
      <c r="AQ29" s="58" t="s">
        <v>59</v>
      </c>
      <c r="AR29" s="58" t="s">
        <v>59</v>
      </c>
      <c r="AS29" s="58" t="s">
        <v>59</v>
      </c>
      <c r="AT29" s="58" t="s">
        <v>59</v>
      </c>
    </row>
    <row r="30" customFormat="false" ht="31.5" hidden="false" customHeight="false" outlineLevel="0" collapsed="false">
      <c r="A30" s="54" t="s">
        <v>83</v>
      </c>
      <c r="B30" s="55" t="s">
        <v>84</v>
      </c>
      <c r="C30" s="54" t="s">
        <v>85</v>
      </c>
      <c r="D30" s="58" t="s">
        <v>59</v>
      </c>
      <c r="E30" s="58" t="s">
        <v>59</v>
      </c>
      <c r="F30" s="58" t="s">
        <v>59</v>
      </c>
      <c r="G30" s="58" t="s">
        <v>59</v>
      </c>
      <c r="H30" s="58" t="s">
        <v>59</v>
      </c>
      <c r="I30" s="58" t="s">
        <v>59</v>
      </c>
      <c r="J30" s="58" t="s">
        <v>59</v>
      </c>
      <c r="K30" s="58" t="s">
        <v>59</v>
      </c>
      <c r="L30" s="58" t="s">
        <v>59</v>
      </c>
      <c r="M30" s="58" t="s">
        <v>59</v>
      </c>
      <c r="N30" s="58" t="s">
        <v>59</v>
      </c>
      <c r="O30" s="58" t="s">
        <v>59</v>
      </c>
      <c r="P30" s="58" t="s">
        <v>59</v>
      </c>
      <c r="Q30" s="58" t="s">
        <v>59</v>
      </c>
      <c r="R30" s="58" t="s">
        <v>59</v>
      </c>
      <c r="S30" s="58" t="s">
        <v>59</v>
      </c>
      <c r="T30" s="58" t="s">
        <v>59</v>
      </c>
      <c r="U30" s="58" t="s">
        <v>59</v>
      </c>
      <c r="V30" s="58" t="s">
        <v>59</v>
      </c>
      <c r="W30" s="58" t="s">
        <v>59</v>
      </c>
      <c r="X30" s="58" t="s">
        <v>59</v>
      </c>
      <c r="Y30" s="58" t="s">
        <v>59</v>
      </c>
      <c r="Z30" s="58" t="s">
        <v>59</v>
      </c>
      <c r="AA30" s="58" t="s">
        <v>59</v>
      </c>
      <c r="AB30" s="58" t="s">
        <v>59</v>
      </c>
      <c r="AC30" s="58" t="s">
        <v>59</v>
      </c>
      <c r="AD30" s="58" t="s">
        <v>59</v>
      </c>
      <c r="AE30" s="58" t="s">
        <v>59</v>
      </c>
      <c r="AF30" s="58" t="s">
        <v>59</v>
      </c>
      <c r="AG30" s="58" t="s">
        <v>59</v>
      </c>
      <c r="AH30" s="58" t="s">
        <v>59</v>
      </c>
      <c r="AI30" s="58" t="s">
        <v>59</v>
      </c>
      <c r="AJ30" s="58" t="s">
        <v>59</v>
      </c>
      <c r="AK30" s="58" t="s">
        <v>59</v>
      </c>
      <c r="AL30" s="58" t="s">
        <v>59</v>
      </c>
      <c r="AM30" s="58" t="s">
        <v>59</v>
      </c>
      <c r="AN30" s="58" t="s">
        <v>59</v>
      </c>
      <c r="AO30" s="58" t="s">
        <v>59</v>
      </c>
      <c r="AP30" s="58" t="s">
        <v>59</v>
      </c>
      <c r="AQ30" s="58" t="s">
        <v>59</v>
      </c>
      <c r="AR30" s="58" t="s">
        <v>59</v>
      </c>
      <c r="AS30" s="58" t="s">
        <v>59</v>
      </c>
      <c r="AT30" s="58" t="s">
        <v>59</v>
      </c>
    </row>
    <row r="31" customFormat="false" ht="31.5" hidden="false" customHeight="false" outlineLevel="0" collapsed="false">
      <c r="A31" s="54" t="s">
        <v>86</v>
      </c>
      <c r="B31" s="125" t="s">
        <v>87</v>
      </c>
      <c r="C31" s="54" t="s">
        <v>58</v>
      </c>
      <c r="D31" s="58" t="s">
        <v>59</v>
      </c>
      <c r="E31" s="58" t="s">
        <v>59</v>
      </c>
      <c r="F31" s="58" t="s">
        <v>59</v>
      </c>
      <c r="G31" s="58" t="s">
        <v>59</v>
      </c>
      <c r="H31" s="58" t="s">
        <v>59</v>
      </c>
      <c r="I31" s="58" t="s">
        <v>59</v>
      </c>
      <c r="J31" s="58" t="s">
        <v>59</v>
      </c>
      <c r="K31" s="58" t="s">
        <v>59</v>
      </c>
      <c r="L31" s="58" t="s">
        <v>59</v>
      </c>
      <c r="M31" s="58" t="s">
        <v>59</v>
      </c>
      <c r="N31" s="58" t="s">
        <v>59</v>
      </c>
      <c r="O31" s="58" t="s">
        <v>59</v>
      </c>
      <c r="P31" s="58" t="s">
        <v>59</v>
      </c>
      <c r="Q31" s="58" t="s">
        <v>59</v>
      </c>
      <c r="R31" s="58" t="s">
        <v>59</v>
      </c>
      <c r="S31" s="58" t="s">
        <v>59</v>
      </c>
      <c r="T31" s="58" t="s">
        <v>59</v>
      </c>
      <c r="U31" s="58" t="s">
        <v>59</v>
      </c>
      <c r="V31" s="58" t="s">
        <v>59</v>
      </c>
      <c r="W31" s="58" t="s">
        <v>59</v>
      </c>
      <c r="X31" s="58" t="s">
        <v>59</v>
      </c>
      <c r="Y31" s="58" t="s">
        <v>59</v>
      </c>
      <c r="Z31" s="58" t="s">
        <v>59</v>
      </c>
      <c r="AA31" s="58" t="s">
        <v>59</v>
      </c>
      <c r="AB31" s="58" t="s">
        <v>59</v>
      </c>
      <c r="AC31" s="58" t="s">
        <v>59</v>
      </c>
      <c r="AD31" s="58" t="s">
        <v>59</v>
      </c>
      <c r="AE31" s="58" t="s">
        <v>59</v>
      </c>
      <c r="AF31" s="58" t="s">
        <v>59</v>
      </c>
      <c r="AG31" s="58" t="s">
        <v>59</v>
      </c>
      <c r="AH31" s="58" t="s">
        <v>59</v>
      </c>
      <c r="AI31" s="58" t="s">
        <v>59</v>
      </c>
      <c r="AJ31" s="58" t="s">
        <v>59</v>
      </c>
      <c r="AK31" s="58" t="s">
        <v>59</v>
      </c>
      <c r="AL31" s="58" t="s">
        <v>59</v>
      </c>
      <c r="AM31" s="58" t="s">
        <v>59</v>
      </c>
      <c r="AN31" s="58" t="s">
        <v>59</v>
      </c>
      <c r="AO31" s="58" t="s">
        <v>59</v>
      </c>
      <c r="AP31" s="58" t="s">
        <v>59</v>
      </c>
      <c r="AQ31" s="58" t="s">
        <v>59</v>
      </c>
      <c r="AR31" s="58" t="s">
        <v>59</v>
      </c>
      <c r="AS31" s="58" t="s">
        <v>59</v>
      </c>
      <c r="AT31" s="58" t="s">
        <v>59</v>
      </c>
    </row>
    <row r="32" customFormat="false" ht="31.5" hidden="false" customHeight="false" outlineLevel="0" collapsed="false">
      <c r="A32" s="54" t="s">
        <v>88</v>
      </c>
      <c r="B32" s="55" t="s">
        <v>89</v>
      </c>
      <c r="C32" s="54" t="s">
        <v>58</v>
      </c>
      <c r="D32" s="58" t="s">
        <v>59</v>
      </c>
      <c r="E32" s="58" t="s">
        <v>59</v>
      </c>
      <c r="F32" s="58" t="s">
        <v>59</v>
      </c>
      <c r="G32" s="58" t="s">
        <v>59</v>
      </c>
      <c r="H32" s="58" t="s">
        <v>59</v>
      </c>
      <c r="I32" s="58" t="s">
        <v>59</v>
      </c>
      <c r="J32" s="58" t="s">
        <v>59</v>
      </c>
      <c r="K32" s="58" t="s">
        <v>59</v>
      </c>
      <c r="L32" s="58" t="s">
        <v>59</v>
      </c>
      <c r="M32" s="58" t="s">
        <v>59</v>
      </c>
      <c r="N32" s="58" t="s">
        <v>59</v>
      </c>
      <c r="O32" s="58" t="s">
        <v>59</v>
      </c>
      <c r="P32" s="58" t="s">
        <v>59</v>
      </c>
      <c r="Q32" s="58" t="s">
        <v>59</v>
      </c>
      <c r="R32" s="58" t="s">
        <v>59</v>
      </c>
      <c r="S32" s="58" t="s">
        <v>59</v>
      </c>
      <c r="T32" s="58" t="s">
        <v>59</v>
      </c>
      <c r="U32" s="58" t="s">
        <v>59</v>
      </c>
      <c r="V32" s="58" t="s">
        <v>59</v>
      </c>
      <c r="W32" s="58" t="s">
        <v>59</v>
      </c>
      <c r="X32" s="58" t="s">
        <v>59</v>
      </c>
      <c r="Y32" s="58" t="s">
        <v>59</v>
      </c>
      <c r="Z32" s="58" t="s">
        <v>59</v>
      </c>
      <c r="AA32" s="58" t="s">
        <v>59</v>
      </c>
      <c r="AB32" s="58" t="s">
        <v>59</v>
      </c>
      <c r="AC32" s="58" t="s">
        <v>59</v>
      </c>
      <c r="AD32" s="58" t="s">
        <v>59</v>
      </c>
      <c r="AE32" s="58" t="s">
        <v>59</v>
      </c>
      <c r="AF32" s="58" t="s">
        <v>59</v>
      </c>
      <c r="AG32" s="58" t="s">
        <v>59</v>
      </c>
      <c r="AH32" s="58" t="s">
        <v>59</v>
      </c>
      <c r="AI32" s="58" t="s">
        <v>59</v>
      </c>
      <c r="AJ32" s="58" t="s">
        <v>59</v>
      </c>
      <c r="AK32" s="58" t="s">
        <v>59</v>
      </c>
      <c r="AL32" s="58" t="s">
        <v>59</v>
      </c>
      <c r="AM32" s="58" t="s">
        <v>59</v>
      </c>
      <c r="AN32" s="58" t="s">
        <v>59</v>
      </c>
      <c r="AO32" s="58" t="s">
        <v>59</v>
      </c>
      <c r="AP32" s="58" t="s">
        <v>59</v>
      </c>
      <c r="AQ32" s="58" t="s">
        <v>59</v>
      </c>
      <c r="AR32" s="58" t="s">
        <v>59</v>
      </c>
      <c r="AS32" s="58" t="s">
        <v>59</v>
      </c>
      <c r="AT32" s="58" t="s">
        <v>59</v>
      </c>
    </row>
    <row r="33" customFormat="false" ht="31.5" hidden="false" customHeight="false" outlineLevel="0" collapsed="false">
      <c r="A33" s="54" t="s">
        <v>90</v>
      </c>
      <c r="B33" s="55" t="s">
        <v>91</v>
      </c>
      <c r="C33" s="54" t="s">
        <v>58</v>
      </c>
      <c r="D33" s="58" t="s">
        <v>59</v>
      </c>
      <c r="E33" s="58" t="s">
        <v>59</v>
      </c>
      <c r="F33" s="58" t="s">
        <v>59</v>
      </c>
      <c r="G33" s="58" t="s">
        <v>59</v>
      </c>
      <c r="H33" s="58" t="s">
        <v>59</v>
      </c>
      <c r="I33" s="58" t="s">
        <v>59</v>
      </c>
      <c r="J33" s="58" t="s">
        <v>59</v>
      </c>
      <c r="K33" s="58" t="s">
        <v>59</v>
      </c>
      <c r="L33" s="58" t="s">
        <v>59</v>
      </c>
      <c r="M33" s="58" t="s">
        <v>59</v>
      </c>
      <c r="N33" s="58" t="s">
        <v>59</v>
      </c>
      <c r="O33" s="58" t="s">
        <v>59</v>
      </c>
      <c r="P33" s="58" t="s">
        <v>59</v>
      </c>
      <c r="Q33" s="58" t="s">
        <v>59</v>
      </c>
      <c r="R33" s="58" t="s">
        <v>59</v>
      </c>
      <c r="S33" s="58" t="s">
        <v>59</v>
      </c>
      <c r="T33" s="58" t="s">
        <v>59</v>
      </c>
      <c r="U33" s="58" t="s">
        <v>59</v>
      </c>
      <c r="V33" s="58" t="s">
        <v>59</v>
      </c>
      <c r="W33" s="58" t="s">
        <v>59</v>
      </c>
      <c r="X33" s="58" t="s">
        <v>59</v>
      </c>
      <c r="Y33" s="58" t="s">
        <v>59</v>
      </c>
      <c r="Z33" s="58" t="s">
        <v>59</v>
      </c>
      <c r="AA33" s="58" t="s">
        <v>59</v>
      </c>
      <c r="AB33" s="58" t="s">
        <v>59</v>
      </c>
      <c r="AC33" s="58" t="s">
        <v>59</v>
      </c>
      <c r="AD33" s="58" t="s">
        <v>59</v>
      </c>
      <c r="AE33" s="58" t="s">
        <v>59</v>
      </c>
      <c r="AF33" s="58" t="s">
        <v>59</v>
      </c>
      <c r="AG33" s="58" t="s">
        <v>59</v>
      </c>
      <c r="AH33" s="58" t="s">
        <v>59</v>
      </c>
      <c r="AI33" s="58" t="s">
        <v>59</v>
      </c>
      <c r="AJ33" s="58" t="s">
        <v>59</v>
      </c>
      <c r="AK33" s="58" t="s">
        <v>59</v>
      </c>
      <c r="AL33" s="58" t="s">
        <v>59</v>
      </c>
      <c r="AM33" s="58" t="s">
        <v>59</v>
      </c>
      <c r="AN33" s="58" t="s">
        <v>59</v>
      </c>
      <c r="AO33" s="58" t="s">
        <v>59</v>
      </c>
      <c r="AP33" s="58" t="s">
        <v>59</v>
      </c>
      <c r="AQ33" s="58" t="s">
        <v>59</v>
      </c>
      <c r="AR33" s="58" t="s">
        <v>59</v>
      </c>
      <c r="AS33" s="58" t="s">
        <v>59</v>
      </c>
      <c r="AT33" s="58" t="s">
        <v>59</v>
      </c>
    </row>
    <row r="34" customFormat="false" ht="15.75" hidden="false" customHeight="false" outlineLevel="0" collapsed="false">
      <c r="A34" s="54" t="s">
        <v>92</v>
      </c>
      <c r="B34" s="55" t="s">
        <v>93</v>
      </c>
      <c r="C34" s="54" t="s">
        <v>58</v>
      </c>
      <c r="D34" s="58" t="s">
        <v>59</v>
      </c>
      <c r="E34" s="58" t="s">
        <v>59</v>
      </c>
      <c r="F34" s="58" t="s">
        <v>59</v>
      </c>
      <c r="G34" s="58" t="s">
        <v>59</v>
      </c>
      <c r="H34" s="58" t="s">
        <v>59</v>
      </c>
      <c r="I34" s="58" t="s">
        <v>59</v>
      </c>
      <c r="J34" s="58" t="s">
        <v>59</v>
      </c>
      <c r="K34" s="58" t="s">
        <v>59</v>
      </c>
      <c r="L34" s="58" t="s">
        <v>59</v>
      </c>
      <c r="M34" s="58" t="s">
        <v>59</v>
      </c>
      <c r="N34" s="58" t="s">
        <v>59</v>
      </c>
      <c r="O34" s="58" t="s">
        <v>59</v>
      </c>
      <c r="P34" s="58" t="s">
        <v>59</v>
      </c>
      <c r="Q34" s="58" t="s">
        <v>59</v>
      </c>
      <c r="R34" s="58" t="s">
        <v>59</v>
      </c>
      <c r="S34" s="58" t="s">
        <v>59</v>
      </c>
      <c r="T34" s="58" t="s">
        <v>59</v>
      </c>
      <c r="U34" s="58" t="s">
        <v>59</v>
      </c>
      <c r="V34" s="58" t="s">
        <v>59</v>
      </c>
      <c r="W34" s="58" t="s">
        <v>59</v>
      </c>
      <c r="X34" s="58" t="s">
        <v>59</v>
      </c>
      <c r="Y34" s="58" t="s">
        <v>59</v>
      </c>
      <c r="Z34" s="58" t="s">
        <v>59</v>
      </c>
      <c r="AA34" s="58" t="s">
        <v>59</v>
      </c>
      <c r="AB34" s="58" t="s">
        <v>59</v>
      </c>
      <c r="AC34" s="58" t="s">
        <v>59</v>
      </c>
      <c r="AD34" s="58" t="s">
        <v>59</v>
      </c>
      <c r="AE34" s="58" t="s">
        <v>59</v>
      </c>
      <c r="AF34" s="58" t="s">
        <v>59</v>
      </c>
      <c r="AG34" s="58" t="s">
        <v>59</v>
      </c>
      <c r="AH34" s="58" t="s">
        <v>59</v>
      </c>
      <c r="AI34" s="58" t="s">
        <v>59</v>
      </c>
      <c r="AJ34" s="58" t="s">
        <v>59</v>
      </c>
      <c r="AK34" s="58" t="s">
        <v>59</v>
      </c>
      <c r="AL34" s="58" t="s">
        <v>59</v>
      </c>
      <c r="AM34" s="58" t="s">
        <v>59</v>
      </c>
      <c r="AN34" s="58" t="s">
        <v>59</v>
      </c>
      <c r="AO34" s="58" t="s">
        <v>59</v>
      </c>
      <c r="AP34" s="58" t="s">
        <v>59</v>
      </c>
      <c r="AQ34" s="58" t="s">
        <v>59</v>
      </c>
      <c r="AR34" s="58" t="s">
        <v>59</v>
      </c>
      <c r="AS34" s="58" t="s">
        <v>59</v>
      </c>
      <c r="AT34" s="58" t="s">
        <v>59</v>
      </c>
    </row>
    <row r="35" customFormat="false" ht="63" hidden="false" customHeight="false" outlineLevel="0" collapsed="false">
      <c r="A35" s="54" t="s">
        <v>92</v>
      </c>
      <c r="B35" s="55" t="s">
        <v>94</v>
      </c>
      <c r="C35" s="54" t="s">
        <v>58</v>
      </c>
      <c r="D35" s="58" t="s">
        <v>59</v>
      </c>
      <c r="E35" s="58" t="s">
        <v>59</v>
      </c>
      <c r="F35" s="58" t="s">
        <v>59</v>
      </c>
      <c r="G35" s="58" t="s">
        <v>59</v>
      </c>
      <c r="H35" s="58" t="s">
        <v>59</v>
      </c>
      <c r="I35" s="58" t="s">
        <v>59</v>
      </c>
      <c r="J35" s="58" t="s">
        <v>59</v>
      </c>
      <c r="K35" s="58" t="s">
        <v>59</v>
      </c>
      <c r="L35" s="58" t="s">
        <v>59</v>
      </c>
      <c r="M35" s="58" t="s">
        <v>59</v>
      </c>
      <c r="N35" s="58" t="s">
        <v>59</v>
      </c>
      <c r="O35" s="58" t="s">
        <v>59</v>
      </c>
      <c r="P35" s="58" t="s">
        <v>59</v>
      </c>
      <c r="Q35" s="58" t="s">
        <v>59</v>
      </c>
      <c r="R35" s="58" t="s">
        <v>59</v>
      </c>
      <c r="S35" s="58" t="s">
        <v>59</v>
      </c>
      <c r="T35" s="58" t="s">
        <v>59</v>
      </c>
      <c r="U35" s="58" t="s">
        <v>59</v>
      </c>
      <c r="V35" s="58" t="s">
        <v>59</v>
      </c>
      <c r="W35" s="58" t="s">
        <v>59</v>
      </c>
      <c r="X35" s="58" t="s">
        <v>59</v>
      </c>
      <c r="Y35" s="58" t="s">
        <v>59</v>
      </c>
      <c r="Z35" s="58" t="s">
        <v>59</v>
      </c>
      <c r="AA35" s="58" t="s">
        <v>59</v>
      </c>
      <c r="AB35" s="58" t="s">
        <v>59</v>
      </c>
      <c r="AC35" s="58" t="s">
        <v>59</v>
      </c>
      <c r="AD35" s="58" t="s">
        <v>59</v>
      </c>
      <c r="AE35" s="58" t="s">
        <v>59</v>
      </c>
      <c r="AF35" s="58" t="s">
        <v>59</v>
      </c>
      <c r="AG35" s="58" t="s">
        <v>59</v>
      </c>
      <c r="AH35" s="58" t="s">
        <v>59</v>
      </c>
      <c r="AI35" s="58" t="s">
        <v>59</v>
      </c>
      <c r="AJ35" s="58" t="s">
        <v>59</v>
      </c>
      <c r="AK35" s="58" t="s">
        <v>59</v>
      </c>
      <c r="AL35" s="58" t="s">
        <v>59</v>
      </c>
      <c r="AM35" s="58" t="s">
        <v>59</v>
      </c>
      <c r="AN35" s="58" t="s">
        <v>59</v>
      </c>
      <c r="AO35" s="58" t="s">
        <v>59</v>
      </c>
      <c r="AP35" s="58" t="s">
        <v>59</v>
      </c>
      <c r="AQ35" s="58" t="s">
        <v>59</v>
      </c>
      <c r="AR35" s="58" t="s">
        <v>59</v>
      </c>
      <c r="AS35" s="58" t="s">
        <v>59</v>
      </c>
      <c r="AT35" s="58" t="s">
        <v>59</v>
      </c>
    </row>
    <row r="36" customFormat="false" ht="47.25" hidden="false" customHeight="false" outlineLevel="0" collapsed="false">
      <c r="A36" s="54" t="s">
        <v>92</v>
      </c>
      <c r="B36" s="55" t="s">
        <v>95</v>
      </c>
      <c r="C36" s="54" t="s">
        <v>58</v>
      </c>
      <c r="D36" s="58" t="s">
        <v>59</v>
      </c>
      <c r="E36" s="58" t="s">
        <v>59</v>
      </c>
      <c r="F36" s="58" t="s">
        <v>59</v>
      </c>
      <c r="G36" s="58" t="s">
        <v>59</v>
      </c>
      <c r="H36" s="58" t="s">
        <v>59</v>
      </c>
      <c r="I36" s="58" t="s">
        <v>59</v>
      </c>
      <c r="J36" s="58" t="s">
        <v>59</v>
      </c>
      <c r="K36" s="58" t="s">
        <v>59</v>
      </c>
      <c r="L36" s="58" t="s">
        <v>59</v>
      </c>
      <c r="M36" s="58" t="s">
        <v>59</v>
      </c>
      <c r="N36" s="58" t="s">
        <v>59</v>
      </c>
      <c r="O36" s="58" t="s">
        <v>59</v>
      </c>
      <c r="P36" s="58" t="s">
        <v>59</v>
      </c>
      <c r="Q36" s="58" t="s">
        <v>59</v>
      </c>
      <c r="R36" s="58" t="s">
        <v>59</v>
      </c>
      <c r="S36" s="58" t="s">
        <v>59</v>
      </c>
      <c r="T36" s="58" t="s">
        <v>59</v>
      </c>
      <c r="U36" s="58" t="s">
        <v>59</v>
      </c>
      <c r="V36" s="58" t="s">
        <v>59</v>
      </c>
      <c r="W36" s="58" t="s">
        <v>59</v>
      </c>
      <c r="X36" s="58" t="s">
        <v>59</v>
      </c>
      <c r="Y36" s="58" t="s">
        <v>59</v>
      </c>
      <c r="Z36" s="58" t="s">
        <v>59</v>
      </c>
      <c r="AA36" s="58" t="s">
        <v>59</v>
      </c>
      <c r="AB36" s="58" t="s">
        <v>59</v>
      </c>
      <c r="AC36" s="58" t="s">
        <v>59</v>
      </c>
      <c r="AD36" s="58" t="s">
        <v>59</v>
      </c>
      <c r="AE36" s="58" t="s">
        <v>59</v>
      </c>
      <c r="AF36" s="58" t="s">
        <v>59</v>
      </c>
      <c r="AG36" s="58" t="s">
        <v>59</v>
      </c>
      <c r="AH36" s="58" t="s">
        <v>59</v>
      </c>
      <c r="AI36" s="58" t="s">
        <v>59</v>
      </c>
      <c r="AJ36" s="58" t="s">
        <v>59</v>
      </c>
      <c r="AK36" s="58" t="s">
        <v>59</v>
      </c>
      <c r="AL36" s="58" t="s">
        <v>59</v>
      </c>
      <c r="AM36" s="58" t="s">
        <v>59</v>
      </c>
      <c r="AN36" s="58" t="s">
        <v>59</v>
      </c>
      <c r="AO36" s="58" t="s">
        <v>59</v>
      </c>
      <c r="AP36" s="58" t="s">
        <v>59</v>
      </c>
      <c r="AQ36" s="58" t="s">
        <v>59</v>
      </c>
      <c r="AR36" s="58" t="s">
        <v>59</v>
      </c>
      <c r="AS36" s="58" t="s">
        <v>59</v>
      </c>
      <c r="AT36" s="58" t="s">
        <v>59</v>
      </c>
    </row>
    <row r="37" customFormat="false" ht="47.25" hidden="false" customHeight="false" outlineLevel="0" collapsed="false">
      <c r="A37" s="54" t="s">
        <v>92</v>
      </c>
      <c r="B37" s="55" t="s">
        <v>96</v>
      </c>
      <c r="C37" s="54" t="s">
        <v>58</v>
      </c>
      <c r="D37" s="58" t="s">
        <v>59</v>
      </c>
      <c r="E37" s="58" t="s">
        <v>59</v>
      </c>
      <c r="F37" s="58" t="s">
        <v>59</v>
      </c>
      <c r="G37" s="58" t="s">
        <v>59</v>
      </c>
      <c r="H37" s="58" t="s">
        <v>59</v>
      </c>
      <c r="I37" s="58" t="s">
        <v>59</v>
      </c>
      <c r="J37" s="58" t="s">
        <v>59</v>
      </c>
      <c r="K37" s="58" t="s">
        <v>59</v>
      </c>
      <c r="L37" s="58" t="s">
        <v>59</v>
      </c>
      <c r="M37" s="58" t="s">
        <v>59</v>
      </c>
      <c r="N37" s="58" t="s">
        <v>59</v>
      </c>
      <c r="O37" s="58" t="s">
        <v>59</v>
      </c>
      <c r="P37" s="58" t="s">
        <v>59</v>
      </c>
      <c r="Q37" s="58" t="s">
        <v>59</v>
      </c>
      <c r="R37" s="58" t="s">
        <v>59</v>
      </c>
      <c r="S37" s="58" t="s">
        <v>59</v>
      </c>
      <c r="T37" s="58" t="s">
        <v>59</v>
      </c>
      <c r="U37" s="58" t="s">
        <v>59</v>
      </c>
      <c r="V37" s="58" t="s">
        <v>59</v>
      </c>
      <c r="W37" s="58" t="s">
        <v>59</v>
      </c>
      <c r="X37" s="58" t="s">
        <v>59</v>
      </c>
      <c r="Y37" s="58" t="s">
        <v>59</v>
      </c>
      <c r="Z37" s="58" t="s">
        <v>59</v>
      </c>
      <c r="AA37" s="58" t="s">
        <v>59</v>
      </c>
      <c r="AB37" s="58" t="s">
        <v>59</v>
      </c>
      <c r="AC37" s="58" t="s">
        <v>59</v>
      </c>
      <c r="AD37" s="58" t="s">
        <v>59</v>
      </c>
      <c r="AE37" s="58" t="s">
        <v>59</v>
      </c>
      <c r="AF37" s="58" t="s">
        <v>59</v>
      </c>
      <c r="AG37" s="58" t="s">
        <v>59</v>
      </c>
      <c r="AH37" s="58" t="s">
        <v>59</v>
      </c>
      <c r="AI37" s="58" t="s">
        <v>59</v>
      </c>
      <c r="AJ37" s="58" t="s">
        <v>59</v>
      </c>
      <c r="AK37" s="58" t="s">
        <v>59</v>
      </c>
      <c r="AL37" s="58" t="s">
        <v>59</v>
      </c>
      <c r="AM37" s="58" t="s">
        <v>59</v>
      </c>
      <c r="AN37" s="58" t="s">
        <v>59</v>
      </c>
      <c r="AO37" s="58" t="s">
        <v>59</v>
      </c>
      <c r="AP37" s="58" t="s">
        <v>59</v>
      </c>
      <c r="AQ37" s="58" t="s">
        <v>59</v>
      </c>
      <c r="AR37" s="58" t="s">
        <v>59</v>
      </c>
      <c r="AS37" s="58" t="s">
        <v>59</v>
      </c>
      <c r="AT37" s="58" t="s">
        <v>59</v>
      </c>
    </row>
    <row r="38" customFormat="false" ht="15.75" hidden="false" customHeight="false" outlineLevel="0" collapsed="false">
      <c r="A38" s="113" t="s">
        <v>97</v>
      </c>
      <c r="B38" s="55" t="s">
        <v>93</v>
      </c>
      <c r="C38" s="113" t="s">
        <v>58</v>
      </c>
      <c r="D38" s="58" t="s">
        <v>59</v>
      </c>
      <c r="E38" s="58" t="s">
        <v>59</v>
      </c>
      <c r="F38" s="58" t="s">
        <v>59</v>
      </c>
      <c r="G38" s="58" t="s">
        <v>59</v>
      </c>
      <c r="H38" s="58" t="s">
        <v>59</v>
      </c>
      <c r="I38" s="58" t="s">
        <v>59</v>
      </c>
      <c r="J38" s="58" t="s">
        <v>59</v>
      </c>
      <c r="K38" s="58" t="s">
        <v>59</v>
      </c>
      <c r="L38" s="58" t="s">
        <v>59</v>
      </c>
      <c r="M38" s="58" t="s">
        <v>59</v>
      </c>
      <c r="N38" s="58" t="s">
        <v>59</v>
      </c>
      <c r="O38" s="58" t="s">
        <v>59</v>
      </c>
      <c r="P38" s="58" t="s">
        <v>59</v>
      </c>
      <c r="Q38" s="58" t="s">
        <v>59</v>
      </c>
      <c r="R38" s="58" t="s">
        <v>59</v>
      </c>
      <c r="S38" s="58" t="s">
        <v>59</v>
      </c>
      <c r="T38" s="58" t="s">
        <v>59</v>
      </c>
      <c r="U38" s="58" t="s">
        <v>59</v>
      </c>
      <c r="V38" s="58" t="s">
        <v>59</v>
      </c>
      <c r="W38" s="58" t="s">
        <v>59</v>
      </c>
      <c r="X38" s="58" t="s">
        <v>59</v>
      </c>
      <c r="Y38" s="58" t="s">
        <v>59</v>
      </c>
      <c r="Z38" s="58" t="s">
        <v>59</v>
      </c>
      <c r="AA38" s="58" t="s">
        <v>59</v>
      </c>
      <c r="AB38" s="58" t="s">
        <v>59</v>
      </c>
      <c r="AC38" s="58" t="s">
        <v>59</v>
      </c>
      <c r="AD38" s="58" t="s">
        <v>59</v>
      </c>
      <c r="AE38" s="58" t="s">
        <v>59</v>
      </c>
      <c r="AF38" s="58" t="s">
        <v>59</v>
      </c>
      <c r="AG38" s="58" t="s">
        <v>59</v>
      </c>
      <c r="AH38" s="58" t="s">
        <v>59</v>
      </c>
      <c r="AI38" s="58" t="s">
        <v>59</v>
      </c>
      <c r="AJ38" s="58" t="s">
        <v>59</v>
      </c>
      <c r="AK38" s="58" t="s">
        <v>59</v>
      </c>
      <c r="AL38" s="58" t="s">
        <v>59</v>
      </c>
      <c r="AM38" s="58" t="s">
        <v>59</v>
      </c>
      <c r="AN38" s="58" t="s">
        <v>59</v>
      </c>
      <c r="AO38" s="58" t="s">
        <v>59</v>
      </c>
      <c r="AP38" s="58" t="s">
        <v>59</v>
      </c>
      <c r="AQ38" s="58" t="s">
        <v>59</v>
      </c>
      <c r="AR38" s="58" t="s">
        <v>59</v>
      </c>
      <c r="AS38" s="58" t="s">
        <v>59</v>
      </c>
      <c r="AT38" s="58" t="s">
        <v>59</v>
      </c>
    </row>
    <row r="39" customFormat="false" ht="63" hidden="false" customHeight="false" outlineLevel="0" collapsed="false">
      <c r="A39" s="54" t="s">
        <v>97</v>
      </c>
      <c r="B39" s="55" t="s">
        <v>94</v>
      </c>
      <c r="C39" s="54" t="s">
        <v>58</v>
      </c>
      <c r="D39" s="58" t="s">
        <v>59</v>
      </c>
      <c r="E39" s="58" t="s">
        <v>59</v>
      </c>
      <c r="F39" s="58" t="s">
        <v>59</v>
      </c>
      <c r="G39" s="58" t="s">
        <v>59</v>
      </c>
      <c r="H39" s="58" t="s">
        <v>59</v>
      </c>
      <c r="I39" s="58" t="s">
        <v>59</v>
      </c>
      <c r="J39" s="58" t="s">
        <v>59</v>
      </c>
      <c r="K39" s="58" t="s">
        <v>59</v>
      </c>
      <c r="L39" s="58" t="s">
        <v>59</v>
      </c>
      <c r="M39" s="58" t="s">
        <v>59</v>
      </c>
      <c r="N39" s="58" t="s">
        <v>59</v>
      </c>
      <c r="O39" s="58" t="s">
        <v>59</v>
      </c>
      <c r="P39" s="58" t="s">
        <v>59</v>
      </c>
      <c r="Q39" s="58" t="s">
        <v>59</v>
      </c>
      <c r="R39" s="58" t="s">
        <v>59</v>
      </c>
      <c r="S39" s="58" t="s">
        <v>59</v>
      </c>
      <c r="T39" s="58" t="s">
        <v>59</v>
      </c>
      <c r="U39" s="58" t="s">
        <v>59</v>
      </c>
      <c r="V39" s="58" t="s">
        <v>59</v>
      </c>
      <c r="W39" s="58" t="s">
        <v>59</v>
      </c>
      <c r="X39" s="58" t="s">
        <v>59</v>
      </c>
      <c r="Y39" s="58" t="s">
        <v>59</v>
      </c>
      <c r="Z39" s="58" t="s">
        <v>59</v>
      </c>
      <c r="AA39" s="58" t="s">
        <v>59</v>
      </c>
      <c r="AB39" s="58" t="s">
        <v>59</v>
      </c>
      <c r="AC39" s="58" t="s">
        <v>59</v>
      </c>
      <c r="AD39" s="58" t="s">
        <v>59</v>
      </c>
      <c r="AE39" s="58" t="s">
        <v>59</v>
      </c>
      <c r="AF39" s="58" t="s">
        <v>59</v>
      </c>
      <c r="AG39" s="58" t="s">
        <v>59</v>
      </c>
      <c r="AH39" s="58" t="s">
        <v>59</v>
      </c>
      <c r="AI39" s="58" t="s">
        <v>59</v>
      </c>
      <c r="AJ39" s="58" t="s">
        <v>59</v>
      </c>
      <c r="AK39" s="58" t="s">
        <v>59</v>
      </c>
      <c r="AL39" s="58" t="s">
        <v>59</v>
      </c>
      <c r="AM39" s="58" t="s">
        <v>59</v>
      </c>
      <c r="AN39" s="58" t="s">
        <v>59</v>
      </c>
      <c r="AO39" s="58" t="s">
        <v>59</v>
      </c>
      <c r="AP39" s="58" t="s">
        <v>59</v>
      </c>
      <c r="AQ39" s="58" t="s">
        <v>59</v>
      </c>
      <c r="AR39" s="58" t="s">
        <v>59</v>
      </c>
      <c r="AS39" s="58" t="s">
        <v>59</v>
      </c>
      <c r="AT39" s="58" t="s">
        <v>59</v>
      </c>
    </row>
    <row r="40" customFormat="false" ht="47.25" hidden="false" customHeight="false" outlineLevel="0" collapsed="false">
      <c r="A40" s="54" t="s">
        <v>97</v>
      </c>
      <c r="B40" s="55" t="s">
        <v>95</v>
      </c>
      <c r="C40" s="54" t="s">
        <v>58</v>
      </c>
      <c r="D40" s="58" t="s">
        <v>59</v>
      </c>
      <c r="E40" s="58" t="s">
        <v>59</v>
      </c>
      <c r="F40" s="58" t="s">
        <v>59</v>
      </c>
      <c r="G40" s="58" t="s">
        <v>59</v>
      </c>
      <c r="H40" s="58" t="s">
        <v>59</v>
      </c>
      <c r="I40" s="58" t="s">
        <v>59</v>
      </c>
      <c r="J40" s="58" t="s">
        <v>59</v>
      </c>
      <c r="K40" s="58" t="s">
        <v>59</v>
      </c>
      <c r="L40" s="58" t="s">
        <v>59</v>
      </c>
      <c r="M40" s="58" t="s">
        <v>59</v>
      </c>
      <c r="N40" s="58" t="s">
        <v>59</v>
      </c>
      <c r="O40" s="58" t="s">
        <v>59</v>
      </c>
      <c r="P40" s="58" t="s">
        <v>59</v>
      </c>
      <c r="Q40" s="58" t="s">
        <v>59</v>
      </c>
      <c r="R40" s="58" t="s">
        <v>59</v>
      </c>
      <c r="S40" s="58" t="s">
        <v>59</v>
      </c>
      <c r="T40" s="58" t="s">
        <v>59</v>
      </c>
      <c r="U40" s="58" t="s">
        <v>59</v>
      </c>
      <c r="V40" s="58" t="s">
        <v>59</v>
      </c>
      <c r="W40" s="58" t="s">
        <v>59</v>
      </c>
      <c r="X40" s="58" t="s">
        <v>59</v>
      </c>
      <c r="Y40" s="58" t="s">
        <v>59</v>
      </c>
      <c r="Z40" s="58" t="s">
        <v>59</v>
      </c>
      <c r="AA40" s="58" t="s">
        <v>59</v>
      </c>
      <c r="AB40" s="58" t="s">
        <v>59</v>
      </c>
      <c r="AC40" s="58" t="s">
        <v>59</v>
      </c>
      <c r="AD40" s="58" t="s">
        <v>59</v>
      </c>
      <c r="AE40" s="58" t="s">
        <v>59</v>
      </c>
      <c r="AF40" s="58" t="s">
        <v>59</v>
      </c>
      <c r="AG40" s="58" t="s">
        <v>59</v>
      </c>
      <c r="AH40" s="58" t="s">
        <v>59</v>
      </c>
      <c r="AI40" s="58" t="s">
        <v>59</v>
      </c>
      <c r="AJ40" s="58" t="s">
        <v>59</v>
      </c>
      <c r="AK40" s="58" t="s">
        <v>59</v>
      </c>
      <c r="AL40" s="58" t="s">
        <v>59</v>
      </c>
      <c r="AM40" s="58" t="s">
        <v>59</v>
      </c>
      <c r="AN40" s="58" t="s">
        <v>59</v>
      </c>
      <c r="AO40" s="58" t="s">
        <v>59</v>
      </c>
      <c r="AP40" s="58" t="s">
        <v>59</v>
      </c>
      <c r="AQ40" s="58" t="s">
        <v>59</v>
      </c>
      <c r="AR40" s="58" t="s">
        <v>59</v>
      </c>
      <c r="AS40" s="58" t="s">
        <v>59</v>
      </c>
      <c r="AT40" s="58" t="s">
        <v>59</v>
      </c>
    </row>
    <row r="41" customFormat="false" ht="47.25" hidden="false" customHeight="false" outlineLevel="0" collapsed="false">
      <c r="A41" s="54" t="s">
        <v>97</v>
      </c>
      <c r="B41" s="55" t="s">
        <v>98</v>
      </c>
      <c r="C41" s="54" t="s">
        <v>58</v>
      </c>
      <c r="D41" s="58" t="s">
        <v>59</v>
      </c>
      <c r="E41" s="58" t="s">
        <v>59</v>
      </c>
      <c r="F41" s="58" t="s">
        <v>59</v>
      </c>
      <c r="G41" s="58" t="s">
        <v>59</v>
      </c>
      <c r="H41" s="58" t="s">
        <v>59</v>
      </c>
      <c r="I41" s="58" t="s">
        <v>59</v>
      </c>
      <c r="J41" s="58" t="s">
        <v>59</v>
      </c>
      <c r="K41" s="58" t="s">
        <v>59</v>
      </c>
      <c r="L41" s="58" t="s">
        <v>59</v>
      </c>
      <c r="M41" s="58" t="s">
        <v>59</v>
      </c>
      <c r="N41" s="58" t="s">
        <v>59</v>
      </c>
      <c r="O41" s="58" t="s">
        <v>59</v>
      </c>
      <c r="P41" s="58" t="s">
        <v>59</v>
      </c>
      <c r="Q41" s="58" t="s">
        <v>59</v>
      </c>
      <c r="R41" s="58" t="s">
        <v>59</v>
      </c>
      <c r="S41" s="58" t="s">
        <v>59</v>
      </c>
      <c r="T41" s="58" t="s">
        <v>59</v>
      </c>
      <c r="U41" s="58" t="s">
        <v>59</v>
      </c>
      <c r="V41" s="58" t="s">
        <v>59</v>
      </c>
      <c r="W41" s="58" t="s">
        <v>59</v>
      </c>
      <c r="X41" s="58" t="s">
        <v>59</v>
      </c>
      <c r="Y41" s="58" t="s">
        <v>59</v>
      </c>
      <c r="Z41" s="58" t="s">
        <v>59</v>
      </c>
      <c r="AA41" s="58" t="s">
        <v>59</v>
      </c>
      <c r="AB41" s="58" t="s">
        <v>59</v>
      </c>
      <c r="AC41" s="58" t="s">
        <v>59</v>
      </c>
      <c r="AD41" s="58" t="s">
        <v>59</v>
      </c>
      <c r="AE41" s="58" t="s">
        <v>59</v>
      </c>
      <c r="AF41" s="58" t="s">
        <v>59</v>
      </c>
      <c r="AG41" s="58" t="s">
        <v>59</v>
      </c>
      <c r="AH41" s="58" t="s">
        <v>59</v>
      </c>
      <c r="AI41" s="58" t="s">
        <v>59</v>
      </c>
      <c r="AJ41" s="58" t="s">
        <v>59</v>
      </c>
      <c r="AK41" s="58" t="s">
        <v>59</v>
      </c>
      <c r="AL41" s="58" t="s">
        <v>59</v>
      </c>
      <c r="AM41" s="58" t="s">
        <v>59</v>
      </c>
      <c r="AN41" s="58" t="s">
        <v>59</v>
      </c>
      <c r="AO41" s="58" t="s">
        <v>59</v>
      </c>
      <c r="AP41" s="58" t="s">
        <v>59</v>
      </c>
      <c r="AQ41" s="58" t="s">
        <v>59</v>
      </c>
      <c r="AR41" s="58" t="s">
        <v>59</v>
      </c>
      <c r="AS41" s="58" t="s">
        <v>59</v>
      </c>
      <c r="AT41" s="58" t="s">
        <v>59</v>
      </c>
    </row>
    <row r="42" customFormat="false" ht="47.25" hidden="false" customHeight="false" outlineLevel="0" collapsed="false">
      <c r="A42" s="54" t="s">
        <v>99</v>
      </c>
      <c r="B42" s="55" t="s">
        <v>100</v>
      </c>
      <c r="C42" s="54" t="s">
        <v>58</v>
      </c>
      <c r="D42" s="58" t="s">
        <v>59</v>
      </c>
      <c r="E42" s="58" t="s">
        <v>59</v>
      </c>
      <c r="F42" s="58" t="s">
        <v>59</v>
      </c>
      <c r="G42" s="58" t="s">
        <v>59</v>
      </c>
      <c r="H42" s="58" t="s">
        <v>59</v>
      </c>
      <c r="I42" s="58" t="s">
        <v>59</v>
      </c>
      <c r="J42" s="58" t="s">
        <v>59</v>
      </c>
      <c r="K42" s="58" t="s">
        <v>59</v>
      </c>
      <c r="L42" s="58" t="s">
        <v>59</v>
      </c>
      <c r="M42" s="58" t="s">
        <v>59</v>
      </c>
      <c r="N42" s="58" t="s">
        <v>59</v>
      </c>
      <c r="O42" s="58" t="s">
        <v>59</v>
      </c>
      <c r="P42" s="58" t="s">
        <v>59</v>
      </c>
      <c r="Q42" s="58" t="s">
        <v>59</v>
      </c>
      <c r="R42" s="58" t="s">
        <v>59</v>
      </c>
      <c r="S42" s="58" t="s">
        <v>59</v>
      </c>
      <c r="T42" s="58" t="s">
        <v>59</v>
      </c>
      <c r="U42" s="58" t="s">
        <v>59</v>
      </c>
      <c r="V42" s="58" t="s">
        <v>59</v>
      </c>
      <c r="W42" s="58" t="s">
        <v>59</v>
      </c>
      <c r="X42" s="58" t="s">
        <v>59</v>
      </c>
      <c r="Y42" s="58" t="s">
        <v>59</v>
      </c>
      <c r="Z42" s="58" t="s">
        <v>59</v>
      </c>
      <c r="AA42" s="58" t="s">
        <v>59</v>
      </c>
      <c r="AB42" s="58" t="s">
        <v>59</v>
      </c>
      <c r="AC42" s="58" t="s">
        <v>59</v>
      </c>
      <c r="AD42" s="58" t="s">
        <v>59</v>
      </c>
      <c r="AE42" s="58" t="s">
        <v>59</v>
      </c>
      <c r="AF42" s="58" t="s">
        <v>59</v>
      </c>
      <c r="AG42" s="58" t="s">
        <v>59</v>
      </c>
      <c r="AH42" s="58" t="s">
        <v>59</v>
      </c>
      <c r="AI42" s="58" t="s">
        <v>59</v>
      </c>
      <c r="AJ42" s="58" t="s">
        <v>59</v>
      </c>
      <c r="AK42" s="58" t="s">
        <v>59</v>
      </c>
      <c r="AL42" s="58" t="s">
        <v>59</v>
      </c>
      <c r="AM42" s="58" t="s">
        <v>59</v>
      </c>
      <c r="AN42" s="58" t="s">
        <v>59</v>
      </c>
      <c r="AO42" s="58" t="s">
        <v>59</v>
      </c>
      <c r="AP42" s="58" t="s">
        <v>59</v>
      </c>
      <c r="AQ42" s="58" t="s">
        <v>59</v>
      </c>
      <c r="AR42" s="58" t="s">
        <v>59</v>
      </c>
      <c r="AS42" s="58" t="s">
        <v>59</v>
      </c>
      <c r="AT42" s="58" t="s">
        <v>59</v>
      </c>
    </row>
    <row r="43" customFormat="false" ht="47.25" hidden="false" customHeight="false" outlineLevel="0" collapsed="false">
      <c r="A43" s="54" t="s">
        <v>101</v>
      </c>
      <c r="B43" s="55" t="s">
        <v>102</v>
      </c>
      <c r="C43" s="54" t="s">
        <v>58</v>
      </c>
      <c r="D43" s="58" t="s">
        <v>59</v>
      </c>
      <c r="E43" s="58" t="s">
        <v>59</v>
      </c>
      <c r="F43" s="58" t="s">
        <v>59</v>
      </c>
      <c r="G43" s="58" t="s">
        <v>59</v>
      </c>
      <c r="H43" s="58" t="s">
        <v>59</v>
      </c>
      <c r="I43" s="58" t="s">
        <v>59</v>
      </c>
      <c r="J43" s="58" t="s">
        <v>59</v>
      </c>
      <c r="K43" s="58" t="s">
        <v>59</v>
      </c>
      <c r="L43" s="58" t="s">
        <v>59</v>
      </c>
      <c r="M43" s="58" t="s">
        <v>59</v>
      </c>
      <c r="N43" s="58" t="s">
        <v>59</v>
      </c>
      <c r="O43" s="58" t="s">
        <v>59</v>
      </c>
      <c r="P43" s="58" t="s">
        <v>59</v>
      </c>
      <c r="Q43" s="58" t="s">
        <v>59</v>
      </c>
      <c r="R43" s="58" t="s">
        <v>59</v>
      </c>
      <c r="S43" s="58" t="s">
        <v>59</v>
      </c>
      <c r="T43" s="58" t="s">
        <v>59</v>
      </c>
      <c r="U43" s="58" t="s">
        <v>59</v>
      </c>
      <c r="V43" s="58" t="s">
        <v>59</v>
      </c>
      <c r="W43" s="58" t="s">
        <v>59</v>
      </c>
      <c r="X43" s="58" t="s">
        <v>59</v>
      </c>
      <c r="Y43" s="58" t="s">
        <v>59</v>
      </c>
      <c r="Z43" s="58" t="s">
        <v>59</v>
      </c>
      <c r="AA43" s="58" t="s">
        <v>59</v>
      </c>
      <c r="AB43" s="58" t="s">
        <v>59</v>
      </c>
      <c r="AC43" s="58" t="s">
        <v>59</v>
      </c>
      <c r="AD43" s="58" t="s">
        <v>59</v>
      </c>
      <c r="AE43" s="58" t="s">
        <v>59</v>
      </c>
      <c r="AF43" s="58" t="s">
        <v>59</v>
      </c>
      <c r="AG43" s="58" t="s">
        <v>59</v>
      </c>
      <c r="AH43" s="58" t="s">
        <v>59</v>
      </c>
      <c r="AI43" s="58" t="s">
        <v>59</v>
      </c>
      <c r="AJ43" s="58" t="s">
        <v>59</v>
      </c>
      <c r="AK43" s="58" t="s">
        <v>59</v>
      </c>
      <c r="AL43" s="58" t="s">
        <v>59</v>
      </c>
      <c r="AM43" s="58" t="s">
        <v>59</v>
      </c>
      <c r="AN43" s="58" t="s">
        <v>59</v>
      </c>
      <c r="AO43" s="58" t="s">
        <v>59</v>
      </c>
      <c r="AP43" s="58" t="s">
        <v>59</v>
      </c>
      <c r="AQ43" s="58" t="s">
        <v>59</v>
      </c>
      <c r="AR43" s="58" t="s">
        <v>59</v>
      </c>
      <c r="AS43" s="58" t="s">
        <v>59</v>
      </c>
      <c r="AT43" s="58" t="s">
        <v>59</v>
      </c>
    </row>
    <row r="44" customFormat="false" ht="47.25" hidden="false" customHeight="false" outlineLevel="0" collapsed="false">
      <c r="A44" s="54" t="s">
        <v>103</v>
      </c>
      <c r="B44" s="55" t="s">
        <v>104</v>
      </c>
      <c r="C44" s="54" t="s">
        <v>58</v>
      </c>
      <c r="D44" s="58" t="s">
        <v>59</v>
      </c>
      <c r="E44" s="58" t="s">
        <v>59</v>
      </c>
      <c r="F44" s="58" t="s">
        <v>59</v>
      </c>
      <c r="G44" s="58" t="s">
        <v>59</v>
      </c>
      <c r="H44" s="58" t="s">
        <v>59</v>
      </c>
      <c r="I44" s="58" t="s">
        <v>59</v>
      </c>
      <c r="J44" s="58" t="s">
        <v>59</v>
      </c>
      <c r="K44" s="58" t="s">
        <v>59</v>
      </c>
      <c r="L44" s="58" t="s">
        <v>59</v>
      </c>
      <c r="M44" s="58" t="s">
        <v>59</v>
      </c>
      <c r="N44" s="58" t="s">
        <v>59</v>
      </c>
      <c r="O44" s="58" t="s">
        <v>59</v>
      </c>
      <c r="P44" s="58" t="s">
        <v>59</v>
      </c>
      <c r="Q44" s="58" t="s">
        <v>59</v>
      </c>
      <c r="R44" s="58" t="s">
        <v>59</v>
      </c>
      <c r="S44" s="58" t="s">
        <v>59</v>
      </c>
      <c r="T44" s="58" t="s">
        <v>59</v>
      </c>
      <c r="U44" s="58" t="s">
        <v>59</v>
      </c>
      <c r="V44" s="58" t="s">
        <v>59</v>
      </c>
      <c r="W44" s="58" t="s">
        <v>59</v>
      </c>
      <c r="X44" s="58" t="s">
        <v>59</v>
      </c>
      <c r="Y44" s="58" t="s">
        <v>59</v>
      </c>
      <c r="Z44" s="58" t="s">
        <v>59</v>
      </c>
      <c r="AA44" s="58" t="s">
        <v>59</v>
      </c>
      <c r="AB44" s="58" t="s">
        <v>59</v>
      </c>
      <c r="AC44" s="58" t="s">
        <v>59</v>
      </c>
      <c r="AD44" s="58" t="s">
        <v>59</v>
      </c>
      <c r="AE44" s="58" t="s">
        <v>59</v>
      </c>
      <c r="AF44" s="58" t="s">
        <v>59</v>
      </c>
      <c r="AG44" s="58" t="s">
        <v>59</v>
      </c>
      <c r="AH44" s="58" t="s">
        <v>59</v>
      </c>
      <c r="AI44" s="58" t="s">
        <v>59</v>
      </c>
      <c r="AJ44" s="58" t="s">
        <v>59</v>
      </c>
      <c r="AK44" s="58" t="s">
        <v>59</v>
      </c>
      <c r="AL44" s="58" t="s">
        <v>59</v>
      </c>
      <c r="AM44" s="58" t="s">
        <v>59</v>
      </c>
      <c r="AN44" s="58" t="s">
        <v>59</v>
      </c>
      <c r="AO44" s="58" t="s">
        <v>59</v>
      </c>
      <c r="AP44" s="58" t="s">
        <v>59</v>
      </c>
      <c r="AQ44" s="58" t="s">
        <v>59</v>
      </c>
      <c r="AR44" s="58" t="s">
        <v>59</v>
      </c>
      <c r="AS44" s="58" t="s">
        <v>59</v>
      </c>
      <c r="AT44" s="58" t="s">
        <v>59</v>
      </c>
    </row>
    <row r="45" customFormat="false" ht="15.75" hidden="false" customHeight="false" outlineLevel="0" collapsed="false">
      <c r="A45" s="54" t="s">
        <v>105</v>
      </c>
      <c r="B45" s="55" t="s">
        <v>106</v>
      </c>
      <c r="C45" s="54" t="s">
        <v>58</v>
      </c>
      <c r="D45" s="58" t="n">
        <f aca="false">D46+D49+D52+D61</f>
        <v>0</v>
      </c>
      <c r="E45" s="58" t="n">
        <v>0</v>
      </c>
      <c r="F45" s="58" t="n">
        <f aca="false">F46+F49+F52+F61</f>
        <v>0</v>
      </c>
      <c r="G45" s="58" t="n">
        <f aca="false">G46+G49+G52+G61</f>
        <v>0</v>
      </c>
      <c r="H45" s="58" t="n">
        <f aca="false">H46+H49+H52+H61</f>
        <v>0</v>
      </c>
      <c r="I45" s="58" t="n">
        <f aca="false">I46+I49+I52+I61</f>
        <v>0</v>
      </c>
      <c r="J45" s="58" t="n">
        <f aca="false">J46+J49+J52+J61</f>
        <v>0</v>
      </c>
      <c r="K45" s="58" t="n">
        <f aca="false">K46+K49+K52+K61</f>
        <v>0</v>
      </c>
      <c r="L45" s="58" t="n">
        <f aca="false">L46+L49+L52+L61</f>
        <v>0</v>
      </c>
      <c r="M45" s="58" t="n">
        <f aca="false">M46+M49+M52+M61</f>
        <v>0</v>
      </c>
      <c r="N45" s="58" t="n">
        <f aca="false">N46+N49+N52+N61</f>
        <v>0</v>
      </c>
      <c r="O45" s="58" t="n">
        <f aca="false">O46+O49+O52+O61</f>
        <v>0</v>
      </c>
      <c r="P45" s="58" t="n">
        <f aca="false">P46+P49+P52+P61</f>
        <v>0</v>
      </c>
      <c r="Q45" s="58" t="n">
        <f aca="false">Q46+Q49+Q52+Q61</f>
        <v>0</v>
      </c>
      <c r="R45" s="58" t="n">
        <f aca="false">R46+R49+R52+R61</f>
        <v>0</v>
      </c>
      <c r="S45" s="58" t="n">
        <f aca="false">S46+S49+S52+S61</f>
        <v>0</v>
      </c>
      <c r="T45" s="58" t="n">
        <f aca="false">T46+T49+T52+T61</f>
        <v>0</v>
      </c>
      <c r="U45" s="58" t="n">
        <f aca="false">U46+U49+U52+U61</f>
        <v>0</v>
      </c>
      <c r="V45" s="58" t="n">
        <f aca="false">V46+V49+V52+V61</f>
        <v>0</v>
      </c>
      <c r="W45" s="58" t="n">
        <f aca="false">W46+W49+W52+W61</f>
        <v>0</v>
      </c>
      <c r="X45" s="58" t="n">
        <f aca="false">X46+X49+X52+X61</f>
        <v>0</v>
      </c>
      <c r="Y45" s="58" t="n">
        <f aca="false">Y46+Y49+Y52+Y61</f>
        <v>0</v>
      </c>
      <c r="Z45" s="58" t="n">
        <f aca="false">Z46+Z49+Z52+Z61</f>
        <v>0</v>
      </c>
      <c r="AA45" s="58" t="n">
        <f aca="false">AA46+AA49+AA52+AA61</f>
        <v>0</v>
      </c>
      <c r="AB45" s="58" t="n">
        <f aca="false">AB46+AB49+AB52+AB61</f>
        <v>0</v>
      </c>
      <c r="AC45" s="58" t="n">
        <f aca="false">AC46+AC49+AC52+AC61</f>
        <v>0</v>
      </c>
      <c r="AD45" s="58" t="n">
        <f aca="false">AD46+AD49+AD52+AD61</f>
        <v>0</v>
      </c>
      <c r="AE45" s="58" t="n">
        <f aca="false">AE46+AE49+AE52+AE61</f>
        <v>0</v>
      </c>
      <c r="AF45" s="58" t="n">
        <f aca="false">AF46+AF49+AF52+AF61</f>
        <v>0</v>
      </c>
      <c r="AG45" s="58" t="n">
        <f aca="false">AG46+AG49+AG52+AG61</f>
        <v>0</v>
      </c>
      <c r="AH45" s="58" t="n">
        <f aca="false">AH46+AH49+AH52+AH61</f>
        <v>0</v>
      </c>
      <c r="AI45" s="58" t="n">
        <f aca="false">AI46+AI49+AI52+AI61</f>
        <v>0</v>
      </c>
      <c r="AJ45" s="58" t="n">
        <f aca="false">AJ46+AJ49+AJ52+AJ61</f>
        <v>0</v>
      </c>
      <c r="AK45" s="58" t="n">
        <f aca="false">AK46+AK49+AK52+AK61</f>
        <v>0</v>
      </c>
      <c r="AL45" s="58" t="n">
        <f aca="false">AL46+AL49+AL52+AL61</f>
        <v>0</v>
      </c>
      <c r="AM45" s="58" t="n">
        <f aca="false">AM46+AM49+AM52+AM61</f>
        <v>0</v>
      </c>
      <c r="AN45" s="58" t="n">
        <v>0</v>
      </c>
      <c r="AO45" s="58" t="n">
        <f aca="false">AO46</f>
        <v>0</v>
      </c>
      <c r="AP45" s="58" t="n">
        <f aca="false">AP46</f>
        <v>0</v>
      </c>
      <c r="AQ45" s="58" t="n">
        <f aca="false">AQ46</f>
        <v>0</v>
      </c>
      <c r="AR45" s="58" t="n">
        <f aca="false">AR46</f>
        <v>0</v>
      </c>
      <c r="AS45" s="58" t="n">
        <f aca="false">AS46</f>
        <v>0</v>
      </c>
      <c r="AT45" s="58" t="n">
        <f aca="false">AT46</f>
        <v>0</v>
      </c>
    </row>
    <row r="46" customFormat="false" ht="31.5" hidden="false" customHeight="false" outlineLevel="0" collapsed="false">
      <c r="A46" s="54" t="s">
        <v>107</v>
      </c>
      <c r="B46" s="55" t="s">
        <v>108</v>
      </c>
      <c r="C46" s="54" t="s">
        <v>58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v>0</v>
      </c>
      <c r="N46" s="58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  <c r="T46" s="58" t="n">
        <v>0</v>
      </c>
      <c r="U46" s="58" t="n">
        <v>0</v>
      </c>
      <c r="V46" s="58" t="n">
        <v>0</v>
      </c>
      <c r="W46" s="58" t="n">
        <v>0</v>
      </c>
      <c r="X46" s="58" t="n">
        <v>0</v>
      </c>
      <c r="Y46" s="58" t="n">
        <v>0</v>
      </c>
      <c r="Z46" s="58" t="n">
        <v>0</v>
      </c>
      <c r="AA46" s="58" t="n">
        <v>0</v>
      </c>
      <c r="AB46" s="58" t="n">
        <v>0</v>
      </c>
      <c r="AC46" s="58" t="n">
        <v>0</v>
      </c>
      <c r="AD46" s="58" t="n">
        <v>0</v>
      </c>
      <c r="AE46" s="58" t="n">
        <v>0</v>
      </c>
      <c r="AF46" s="58" t="n">
        <v>0</v>
      </c>
      <c r="AG46" s="58" t="n">
        <v>0</v>
      </c>
      <c r="AH46" s="58" t="n">
        <v>0</v>
      </c>
      <c r="AI46" s="58" t="n">
        <v>0</v>
      </c>
      <c r="AJ46" s="58" t="n">
        <v>0</v>
      </c>
      <c r="AK46" s="58" t="n">
        <v>0</v>
      </c>
      <c r="AL46" s="58" t="n">
        <v>0</v>
      </c>
      <c r="AM46" s="58" t="n">
        <v>0</v>
      </c>
      <c r="AN46" s="58" t="n">
        <v>0</v>
      </c>
      <c r="AO46" s="58" t="n">
        <v>0</v>
      </c>
      <c r="AP46" s="58" t="n">
        <v>0</v>
      </c>
      <c r="AQ46" s="58" t="n">
        <v>0</v>
      </c>
      <c r="AR46" s="58" t="n">
        <v>0</v>
      </c>
      <c r="AS46" s="58" t="n">
        <v>0</v>
      </c>
      <c r="AT46" s="58" t="n">
        <v>0</v>
      </c>
    </row>
    <row r="47" customFormat="false" ht="15.75" hidden="false" customHeight="false" outlineLevel="0" collapsed="false">
      <c r="A47" s="54" t="s">
        <v>109</v>
      </c>
      <c r="B47" s="55" t="s">
        <v>110</v>
      </c>
      <c r="C47" s="54" t="s">
        <v>58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58" t="n">
        <v>0</v>
      </c>
      <c r="P47" s="58" t="n">
        <v>0</v>
      </c>
      <c r="Q47" s="58" t="n">
        <v>0</v>
      </c>
      <c r="R47" s="58" t="n">
        <v>0</v>
      </c>
      <c r="S47" s="58" t="n">
        <v>0</v>
      </c>
      <c r="T47" s="58" t="n">
        <v>0</v>
      </c>
      <c r="U47" s="58" t="n">
        <v>0</v>
      </c>
      <c r="V47" s="58" t="n">
        <v>0</v>
      </c>
      <c r="W47" s="58" t="n">
        <v>0</v>
      </c>
      <c r="X47" s="58" t="n">
        <v>0</v>
      </c>
      <c r="Y47" s="58" t="n">
        <v>0</v>
      </c>
      <c r="Z47" s="58" t="n">
        <v>0</v>
      </c>
      <c r="AA47" s="58" t="n">
        <v>0</v>
      </c>
      <c r="AB47" s="58" t="n">
        <v>0</v>
      </c>
      <c r="AC47" s="58" t="n">
        <v>0</v>
      </c>
      <c r="AD47" s="58" t="n">
        <v>0</v>
      </c>
      <c r="AE47" s="58" t="n">
        <v>0</v>
      </c>
      <c r="AF47" s="58" t="n">
        <v>0</v>
      </c>
      <c r="AG47" s="58" t="n">
        <v>0</v>
      </c>
      <c r="AH47" s="58" t="n">
        <v>0</v>
      </c>
      <c r="AI47" s="58" t="n">
        <v>0</v>
      </c>
      <c r="AJ47" s="58" t="n">
        <v>0</v>
      </c>
      <c r="AK47" s="58" t="n">
        <v>0</v>
      </c>
      <c r="AL47" s="58" t="n">
        <v>0</v>
      </c>
      <c r="AM47" s="58" t="n">
        <v>0</v>
      </c>
      <c r="AN47" s="58" t="n">
        <v>0</v>
      </c>
      <c r="AO47" s="58" t="n">
        <v>0</v>
      </c>
      <c r="AP47" s="58" t="n">
        <v>0</v>
      </c>
      <c r="AQ47" s="58" t="n">
        <v>0</v>
      </c>
      <c r="AR47" s="58" t="n">
        <v>0</v>
      </c>
      <c r="AS47" s="58" t="n">
        <v>0</v>
      </c>
      <c r="AT47" s="58" t="n">
        <v>0</v>
      </c>
    </row>
    <row r="48" customFormat="false" ht="31.5" hidden="false" customHeight="false" outlineLevel="0" collapsed="false">
      <c r="A48" s="54" t="s">
        <v>111</v>
      </c>
      <c r="B48" s="55" t="s">
        <v>112</v>
      </c>
      <c r="C48" s="54" t="s">
        <v>58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>
        <v>0</v>
      </c>
      <c r="U48" s="58" t="n">
        <v>0</v>
      </c>
      <c r="V48" s="58" t="n">
        <v>0</v>
      </c>
      <c r="W48" s="58" t="n">
        <v>0</v>
      </c>
      <c r="X48" s="58" t="n">
        <v>0</v>
      </c>
      <c r="Y48" s="58" t="n">
        <v>0</v>
      </c>
      <c r="Z48" s="58" t="n">
        <v>0</v>
      </c>
      <c r="AA48" s="58" t="n">
        <v>0</v>
      </c>
      <c r="AB48" s="58" t="n">
        <v>0</v>
      </c>
      <c r="AC48" s="58" t="n">
        <v>0</v>
      </c>
      <c r="AD48" s="58" t="n">
        <v>0</v>
      </c>
      <c r="AE48" s="58" t="n">
        <v>0</v>
      </c>
      <c r="AF48" s="58" t="n">
        <v>0</v>
      </c>
      <c r="AG48" s="58" t="n">
        <v>0</v>
      </c>
      <c r="AH48" s="58" t="n">
        <v>0</v>
      </c>
      <c r="AI48" s="58" t="n">
        <v>0</v>
      </c>
      <c r="AJ48" s="58" t="n">
        <v>0</v>
      </c>
      <c r="AK48" s="58" t="n">
        <v>0</v>
      </c>
      <c r="AL48" s="58" t="n">
        <v>0</v>
      </c>
      <c r="AM48" s="58" t="n">
        <v>0</v>
      </c>
      <c r="AN48" s="58" t="n">
        <v>0</v>
      </c>
      <c r="AO48" s="58" t="n">
        <v>0</v>
      </c>
      <c r="AP48" s="58" t="n">
        <v>0</v>
      </c>
      <c r="AQ48" s="58" t="n">
        <v>0</v>
      </c>
      <c r="AR48" s="58" t="n">
        <v>0</v>
      </c>
      <c r="AS48" s="58" t="n">
        <v>0</v>
      </c>
      <c r="AT48" s="58" t="n">
        <v>0</v>
      </c>
    </row>
    <row r="49" customFormat="false" ht="31.5" hidden="false" customHeight="false" outlineLevel="0" collapsed="false">
      <c r="A49" s="54" t="s">
        <v>113</v>
      </c>
      <c r="B49" s="55" t="s">
        <v>114</v>
      </c>
      <c r="C49" s="54" t="s">
        <v>58</v>
      </c>
      <c r="D49" s="58" t="n">
        <f aca="false">D50</f>
        <v>0</v>
      </c>
      <c r="E49" s="58" t="n">
        <f aca="false">E50</f>
        <v>0</v>
      </c>
      <c r="F49" s="58" t="n">
        <f aca="false">F50</f>
        <v>0</v>
      </c>
      <c r="G49" s="58" t="n">
        <f aca="false">G50</f>
        <v>0</v>
      </c>
      <c r="H49" s="58" t="n">
        <f aca="false">H50</f>
        <v>0</v>
      </c>
      <c r="I49" s="58" t="n">
        <f aca="false">I50</f>
        <v>0</v>
      </c>
      <c r="J49" s="58" t="n">
        <f aca="false">J50</f>
        <v>0</v>
      </c>
      <c r="K49" s="58" t="n">
        <f aca="false">K50</f>
        <v>0</v>
      </c>
      <c r="L49" s="58" t="n">
        <f aca="false">L50</f>
        <v>0</v>
      </c>
      <c r="M49" s="58" t="n">
        <f aca="false">M50</f>
        <v>0</v>
      </c>
      <c r="N49" s="58" t="n">
        <f aca="false">N50</f>
        <v>0</v>
      </c>
      <c r="O49" s="58" t="n">
        <f aca="false">O50</f>
        <v>0</v>
      </c>
      <c r="P49" s="58" t="n">
        <f aca="false">P50</f>
        <v>0</v>
      </c>
      <c r="Q49" s="58" t="n">
        <f aca="false">Q50</f>
        <v>0</v>
      </c>
      <c r="R49" s="58" t="n">
        <f aca="false">R50</f>
        <v>0</v>
      </c>
      <c r="S49" s="58" t="n">
        <f aca="false">S50</f>
        <v>0</v>
      </c>
      <c r="T49" s="58" t="n">
        <f aca="false">T50</f>
        <v>0</v>
      </c>
      <c r="U49" s="58" t="n">
        <f aca="false">U50</f>
        <v>0</v>
      </c>
      <c r="V49" s="58" t="n">
        <f aca="false">V50</f>
        <v>0</v>
      </c>
      <c r="W49" s="58" t="n">
        <f aca="false">W50</f>
        <v>0</v>
      </c>
      <c r="X49" s="58" t="n">
        <f aca="false">X50</f>
        <v>0</v>
      </c>
      <c r="Y49" s="58" t="n">
        <f aca="false">Y50</f>
        <v>0</v>
      </c>
      <c r="Z49" s="58" t="n">
        <f aca="false">Z50</f>
        <v>0</v>
      </c>
      <c r="AA49" s="58" t="n">
        <f aca="false">AA50</f>
        <v>0</v>
      </c>
      <c r="AB49" s="58" t="n">
        <f aca="false">AB50</f>
        <v>0</v>
      </c>
      <c r="AC49" s="58" t="n">
        <f aca="false">AC50</f>
        <v>0</v>
      </c>
      <c r="AD49" s="58" t="n">
        <f aca="false">AD50</f>
        <v>0</v>
      </c>
      <c r="AE49" s="58" t="n">
        <f aca="false">AE50</f>
        <v>0</v>
      </c>
      <c r="AF49" s="58" t="n">
        <f aca="false">AF50</f>
        <v>0</v>
      </c>
      <c r="AG49" s="58" t="n">
        <f aca="false">AG50</f>
        <v>0</v>
      </c>
      <c r="AH49" s="58" t="n">
        <f aca="false">AH50</f>
        <v>0</v>
      </c>
      <c r="AI49" s="58" t="n">
        <f aca="false">AI50</f>
        <v>0</v>
      </c>
      <c r="AJ49" s="58" t="n">
        <f aca="false">AJ50</f>
        <v>0</v>
      </c>
      <c r="AK49" s="58" t="n">
        <f aca="false">AK50</f>
        <v>0</v>
      </c>
      <c r="AL49" s="58" t="n">
        <f aca="false">AL50</f>
        <v>0</v>
      </c>
      <c r="AM49" s="58" t="n">
        <f aca="false">AM50</f>
        <v>0</v>
      </c>
      <c r="AN49" s="58" t="n">
        <v>0</v>
      </c>
      <c r="AO49" s="58" t="n">
        <v>0</v>
      </c>
      <c r="AP49" s="58" t="n">
        <v>0</v>
      </c>
      <c r="AQ49" s="58" t="n">
        <v>0</v>
      </c>
      <c r="AR49" s="58" t="n">
        <v>0</v>
      </c>
      <c r="AS49" s="58" t="n">
        <v>0</v>
      </c>
      <c r="AT49" s="58" t="n">
        <v>0</v>
      </c>
    </row>
    <row r="50" customFormat="false" ht="15.75" hidden="false" customHeight="false" outlineLevel="0" collapsed="false">
      <c r="A50" s="54" t="s">
        <v>115</v>
      </c>
      <c r="B50" s="55" t="s">
        <v>116</v>
      </c>
      <c r="C50" s="54" t="s">
        <v>58</v>
      </c>
      <c r="D50" s="58" t="n">
        <v>0</v>
      </c>
      <c r="E50" s="58" t="n">
        <v>0</v>
      </c>
      <c r="F50" s="58" t="n">
        <v>0</v>
      </c>
      <c r="G50" s="58" t="n">
        <v>0</v>
      </c>
      <c r="H50" s="58" t="n">
        <v>0</v>
      </c>
      <c r="I50" s="58" t="n">
        <v>0</v>
      </c>
      <c r="J50" s="58" t="n">
        <v>0</v>
      </c>
      <c r="K50" s="58" t="n">
        <v>0</v>
      </c>
      <c r="L50" s="58" t="n">
        <v>0</v>
      </c>
      <c r="M50" s="58" t="n">
        <v>0</v>
      </c>
      <c r="N50" s="58" t="n">
        <v>0</v>
      </c>
      <c r="O50" s="58" t="n">
        <v>0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>
        <v>0</v>
      </c>
      <c r="U50" s="58" t="n">
        <v>0</v>
      </c>
      <c r="V50" s="58" t="n">
        <v>0</v>
      </c>
      <c r="W50" s="58" t="n">
        <v>0</v>
      </c>
      <c r="X50" s="58" t="n">
        <v>0</v>
      </c>
      <c r="Y50" s="58" t="n">
        <v>0</v>
      </c>
      <c r="Z50" s="58" t="n">
        <v>0</v>
      </c>
      <c r="AA50" s="58" t="n">
        <v>0</v>
      </c>
      <c r="AB50" s="58" t="n">
        <v>0</v>
      </c>
      <c r="AC50" s="58" t="n">
        <v>0</v>
      </c>
      <c r="AD50" s="58" t="n">
        <v>0</v>
      </c>
      <c r="AE50" s="58" t="n">
        <v>0</v>
      </c>
      <c r="AF50" s="58" t="n">
        <v>0</v>
      </c>
      <c r="AG50" s="58" t="n">
        <v>0</v>
      </c>
      <c r="AH50" s="58" t="n">
        <v>0</v>
      </c>
      <c r="AI50" s="58" t="n">
        <v>0</v>
      </c>
      <c r="AJ50" s="58" t="n">
        <v>0</v>
      </c>
      <c r="AK50" s="58" t="n">
        <v>0</v>
      </c>
      <c r="AL50" s="58" t="n">
        <v>0</v>
      </c>
      <c r="AM50" s="58" t="n">
        <v>0</v>
      </c>
      <c r="AN50" s="58" t="n">
        <v>0</v>
      </c>
      <c r="AO50" s="58" t="n">
        <v>0</v>
      </c>
      <c r="AP50" s="58" t="n">
        <v>0</v>
      </c>
      <c r="AQ50" s="58" t="n">
        <v>0</v>
      </c>
      <c r="AR50" s="58" t="n">
        <v>0</v>
      </c>
      <c r="AS50" s="58" t="n">
        <v>0</v>
      </c>
      <c r="AT50" s="58" t="n">
        <v>0</v>
      </c>
    </row>
    <row r="51" customFormat="false" ht="31.5" hidden="false" customHeight="false" outlineLevel="0" collapsed="false">
      <c r="A51" s="54" t="s">
        <v>117</v>
      </c>
      <c r="B51" s="55" t="s">
        <v>118</v>
      </c>
      <c r="C51" s="54" t="s">
        <v>58</v>
      </c>
      <c r="D51" s="58" t="s">
        <v>59</v>
      </c>
      <c r="E51" s="58" t="s">
        <v>59</v>
      </c>
      <c r="F51" s="58" t="s">
        <v>59</v>
      </c>
      <c r="G51" s="58" t="s">
        <v>59</v>
      </c>
      <c r="H51" s="58" t="s">
        <v>59</v>
      </c>
      <c r="I51" s="58" t="s">
        <v>59</v>
      </c>
      <c r="J51" s="58" t="s">
        <v>59</v>
      </c>
      <c r="K51" s="58" t="s">
        <v>59</v>
      </c>
      <c r="L51" s="58" t="s">
        <v>59</v>
      </c>
      <c r="M51" s="58" t="s">
        <v>59</v>
      </c>
      <c r="N51" s="58" t="s">
        <v>59</v>
      </c>
      <c r="O51" s="58" t="s">
        <v>59</v>
      </c>
      <c r="P51" s="58" t="s">
        <v>59</v>
      </c>
      <c r="Q51" s="58" t="s">
        <v>59</v>
      </c>
      <c r="R51" s="58" t="s">
        <v>59</v>
      </c>
      <c r="S51" s="58" t="s">
        <v>59</v>
      </c>
      <c r="T51" s="58" t="s">
        <v>59</v>
      </c>
      <c r="U51" s="58" t="s">
        <v>59</v>
      </c>
      <c r="V51" s="58" t="s">
        <v>59</v>
      </c>
      <c r="W51" s="58" t="s">
        <v>59</v>
      </c>
      <c r="X51" s="58" t="s">
        <v>59</v>
      </c>
      <c r="Y51" s="58" t="s">
        <v>59</v>
      </c>
      <c r="Z51" s="58" t="s">
        <v>59</v>
      </c>
      <c r="AA51" s="58" t="s">
        <v>59</v>
      </c>
      <c r="AB51" s="58" t="s">
        <v>59</v>
      </c>
      <c r="AC51" s="58" t="s">
        <v>59</v>
      </c>
      <c r="AD51" s="58" t="s">
        <v>59</v>
      </c>
      <c r="AE51" s="58" t="s">
        <v>59</v>
      </c>
      <c r="AF51" s="58" t="s">
        <v>59</v>
      </c>
      <c r="AG51" s="58" t="s">
        <v>59</v>
      </c>
      <c r="AH51" s="58" t="s">
        <v>59</v>
      </c>
      <c r="AI51" s="58" t="s">
        <v>59</v>
      </c>
      <c r="AJ51" s="58" t="s">
        <v>59</v>
      </c>
      <c r="AK51" s="58" t="s">
        <v>59</v>
      </c>
      <c r="AL51" s="58" t="s">
        <v>59</v>
      </c>
      <c r="AM51" s="58" t="s">
        <v>59</v>
      </c>
      <c r="AN51" s="58" t="s">
        <v>59</v>
      </c>
      <c r="AO51" s="58" t="s">
        <v>59</v>
      </c>
      <c r="AP51" s="58" t="s">
        <v>59</v>
      </c>
      <c r="AQ51" s="58" t="s">
        <v>59</v>
      </c>
      <c r="AR51" s="58" t="s">
        <v>59</v>
      </c>
      <c r="AS51" s="58" t="s">
        <v>59</v>
      </c>
      <c r="AT51" s="58" t="s">
        <v>59</v>
      </c>
    </row>
    <row r="52" customFormat="false" ht="31.5" hidden="false" customHeight="false" outlineLevel="0" collapsed="false">
      <c r="A52" s="54" t="s">
        <v>119</v>
      </c>
      <c r="B52" s="54" t="s">
        <v>120</v>
      </c>
      <c r="C52" s="54" t="s">
        <v>58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>
        <v>0</v>
      </c>
      <c r="U52" s="58" t="n">
        <v>0</v>
      </c>
      <c r="V52" s="58" t="n">
        <v>0</v>
      </c>
      <c r="W52" s="58" t="n">
        <v>0</v>
      </c>
      <c r="X52" s="58" t="n">
        <v>0</v>
      </c>
      <c r="Y52" s="58" t="n">
        <v>0</v>
      </c>
      <c r="Z52" s="58" t="n">
        <v>0</v>
      </c>
      <c r="AA52" s="58" t="n">
        <v>0</v>
      </c>
      <c r="AB52" s="58" t="n">
        <v>0</v>
      </c>
      <c r="AC52" s="58" t="n">
        <v>0</v>
      </c>
      <c r="AD52" s="58" t="n">
        <v>0</v>
      </c>
      <c r="AE52" s="58" t="n">
        <v>0</v>
      </c>
      <c r="AF52" s="58" t="n">
        <v>0</v>
      </c>
      <c r="AG52" s="58" t="n">
        <v>0</v>
      </c>
      <c r="AH52" s="58" t="n">
        <v>0</v>
      </c>
      <c r="AI52" s="58" t="n">
        <v>0</v>
      </c>
      <c r="AJ52" s="58" t="n">
        <v>0</v>
      </c>
      <c r="AK52" s="58" t="n">
        <v>0</v>
      </c>
      <c r="AL52" s="58" t="n">
        <v>0</v>
      </c>
      <c r="AM52" s="58" t="n">
        <v>0</v>
      </c>
      <c r="AN52" s="58" t="n">
        <v>0</v>
      </c>
      <c r="AO52" s="58" t="n">
        <v>0</v>
      </c>
      <c r="AP52" s="58" t="n">
        <v>0</v>
      </c>
      <c r="AQ52" s="58" t="n">
        <v>0</v>
      </c>
      <c r="AR52" s="58" t="n">
        <v>0</v>
      </c>
      <c r="AS52" s="58" t="n">
        <v>0</v>
      </c>
      <c r="AT52" s="58" t="n">
        <v>0</v>
      </c>
    </row>
    <row r="53" customFormat="false" ht="15.75" hidden="false" customHeight="false" outlineLevel="0" collapsed="false">
      <c r="A53" s="54" t="s">
        <v>121</v>
      </c>
      <c r="B53" s="55" t="s">
        <v>122</v>
      </c>
      <c r="C53" s="54" t="s">
        <v>58</v>
      </c>
      <c r="D53" s="58" t="s">
        <v>59</v>
      </c>
      <c r="E53" s="58" t="s">
        <v>59</v>
      </c>
      <c r="F53" s="58" t="s">
        <v>59</v>
      </c>
      <c r="G53" s="58" t="s">
        <v>59</v>
      </c>
      <c r="H53" s="58" t="s">
        <v>59</v>
      </c>
      <c r="I53" s="58" t="s">
        <v>59</v>
      </c>
      <c r="J53" s="58" t="s">
        <v>59</v>
      </c>
      <c r="K53" s="58" t="s">
        <v>59</v>
      </c>
      <c r="L53" s="58" t="s">
        <v>59</v>
      </c>
      <c r="M53" s="58" t="s">
        <v>59</v>
      </c>
      <c r="N53" s="58" t="s">
        <v>59</v>
      </c>
      <c r="O53" s="58" t="s">
        <v>59</v>
      </c>
      <c r="P53" s="58" t="s">
        <v>59</v>
      </c>
      <c r="Q53" s="58" t="s">
        <v>59</v>
      </c>
      <c r="R53" s="58" t="s">
        <v>59</v>
      </c>
      <c r="S53" s="58" t="s">
        <v>59</v>
      </c>
      <c r="T53" s="58" t="s">
        <v>59</v>
      </c>
      <c r="U53" s="58" t="s">
        <v>59</v>
      </c>
      <c r="V53" s="58" t="s">
        <v>59</v>
      </c>
      <c r="W53" s="58" t="s">
        <v>59</v>
      </c>
      <c r="X53" s="58" t="s">
        <v>59</v>
      </c>
      <c r="Y53" s="58" t="s">
        <v>59</v>
      </c>
      <c r="Z53" s="58" t="s">
        <v>59</v>
      </c>
      <c r="AA53" s="58" t="s">
        <v>59</v>
      </c>
      <c r="AB53" s="58" t="s">
        <v>59</v>
      </c>
      <c r="AC53" s="58" t="s">
        <v>59</v>
      </c>
      <c r="AD53" s="58" t="s">
        <v>59</v>
      </c>
      <c r="AE53" s="58" t="s">
        <v>59</v>
      </c>
      <c r="AF53" s="58" t="s">
        <v>59</v>
      </c>
      <c r="AG53" s="58" t="s">
        <v>59</v>
      </c>
      <c r="AH53" s="58" t="s">
        <v>59</v>
      </c>
      <c r="AI53" s="58" t="s">
        <v>59</v>
      </c>
      <c r="AJ53" s="58" t="s">
        <v>59</v>
      </c>
      <c r="AK53" s="58" t="s">
        <v>59</v>
      </c>
      <c r="AL53" s="58" t="s">
        <v>59</v>
      </c>
      <c r="AM53" s="58" t="s">
        <v>59</v>
      </c>
      <c r="AN53" s="58" t="s">
        <v>59</v>
      </c>
      <c r="AO53" s="58" t="s">
        <v>59</v>
      </c>
      <c r="AP53" s="58" t="s">
        <v>59</v>
      </c>
      <c r="AQ53" s="58" t="s">
        <v>59</v>
      </c>
      <c r="AR53" s="58" t="s">
        <v>59</v>
      </c>
      <c r="AS53" s="58" t="s">
        <v>59</v>
      </c>
      <c r="AT53" s="58" t="s">
        <v>59</v>
      </c>
    </row>
    <row r="54" customFormat="false" ht="15.75" hidden="false" customHeight="false" outlineLevel="0" collapsed="false">
      <c r="A54" s="54" t="s">
        <v>123</v>
      </c>
      <c r="B54" s="55" t="s">
        <v>124</v>
      </c>
      <c r="C54" s="54" t="s">
        <v>58</v>
      </c>
      <c r="D54" s="58" t="s">
        <v>59</v>
      </c>
      <c r="E54" s="58" t="s">
        <v>59</v>
      </c>
      <c r="F54" s="58" t="s">
        <v>59</v>
      </c>
      <c r="G54" s="58" t="s">
        <v>59</v>
      </c>
      <c r="H54" s="58" t="s">
        <v>59</v>
      </c>
      <c r="I54" s="58" t="s">
        <v>59</v>
      </c>
      <c r="J54" s="58" t="s">
        <v>59</v>
      </c>
      <c r="K54" s="58" t="s">
        <v>59</v>
      </c>
      <c r="L54" s="58" t="s">
        <v>59</v>
      </c>
      <c r="M54" s="58" t="s">
        <v>59</v>
      </c>
      <c r="N54" s="58" t="s">
        <v>59</v>
      </c>
      <c r="O54" s="58" t="s">
        <v>59</v>
      </c>
      <c r="P54" s="58" t="s">
        <v>59</v>
      </c>
      <c r="Q54" s="58" t="s">
        <v>59</v>
      </c>
      <c r="R54" s="58" t="s">
        <v>59</v>
      </c>
      <c r="S54" s="58" t="s">
        <v>59</v>
      </c>
      <c r="T54" s="58" t="s">
        <v>59</v>
      </c>
      <c r="U54" s="58" t="s">
        <v>59</v>
      </c>
      <c r="V54" s="58" t="s">
        <v>59</v>
      </c>
      <c r="W54" s="58" t="s">
        <v>59</v>
      </c>
      <c r="X54" s="58" t="s">
        <v>59</v>
      </c>
      <c r="Y54" s="58" t="s">
        <v>59</v>
      </c>
      <c r="Z54" s="58" t="s">
        <v>59</v>
      </c>
      <c r="AA54" s="58" t="s">
        <v>59</v>
      </c>
      <c r="AB54" s="58" t="s">
        <v>59</v>
      </c>
      <c r="AC54" s="58" t="s">
        <v>59</v>
      </c>
      <c r="AD54" s="58" t="s">
        <v>59</v>
      </c>
      <c r="AE54" s="58" t="s">
        <v>59</v>
      </c>
      <c r="AF54" s="58" t="s">
        <v>59</v>
      </c>
      <c r="AG54" s="58" t="s">
        <v>59</v>
      </c>
      <c r="AH54" s="58" t="s">
        <v>59</v>
      </c>
      <c r="AI54" s="58" t="s">
        <v>59</v>
      </c>
      <c r="AJ54" s="58" t="s">
        <v>59</v>
      </c>
      <c r="AK54" s="58" t="s">
        <v>59</v>
      </c>
      <c r="AL54" s="58" t="s">
        <v>59</v>
      </c>
      <c r="AM54" s="58" t="s">
        <v>59</v>
      </c>
      <c r="AN54" s="58" t="s">
        <v>59</v>
      </c>
      <c r="AO54" s="58" t="s">
        <v>59</v>
      </c>
      <c r="AP54" s="58" t="s">
        <v>59</v>
      </c>
      <c r="AQ54" s="58" t="s">
        <v>59</v>
      </c>
      <c r="AR54" s="58" t="s">
        <v>59</v>
      </c>
      <c r="AS54" s="58" t="s">
        <v>59</v>
      </c>
      <c r="AT54" s="58" t="s">
        <v>59</v>
      </c>
    </row>
    <row r="55" customFormat="false" ht="15.75" hidden="false" customHeight="false" outlineLevel="0" collapsed="false">
      <c r="A55" s="54" t="s">
        <v>125</v>
      </c>
      <c r="B55" s="55" t="s">
        <v>126</v>
      </c>
      <c r="C55" s="54" t="s">
        <v>58</v>
      </c>
      <c r="D55" s="58" t="s">
        <v>59</v>
      </c>
      <c r="E55" s="58" t="s">
        <v>59</v>
      </c>
      <c r="F55" s="58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  <c r="O55" s="58" t="s">
        <v>59</v>
      </c>
      <c r="P55" s="58" t="s">
        <v>59</v>
      </c>
      <c r="Q55" s="58" t="s">
        <v>59</v>
      </c>
      <c r="R55" s="58" t="s">
        <v>59</v>
      </c>
      <c r="S55" s="58" t="s">
        <v>59</v>
      </c>
      <c r="T55" s="58" t="s">
        <v>59</v>
      </c>
      <c r="U55" s="58" t="s">
        <v>59</v>
      </c>
      <c r="V55" s="58" t="s">
        <v>59</v>
      </c>
      <c r="W55" s="58" t="s">
        <v>59</v>
      </c>
      <c r="X55" s="58" t="s">
        <v>59</v>
      </c>
      <c r="Y55" s="58" t="s">
        <v>59</v>
      </c>
      <c r="Z55" s="58" t="s">
        <v>59</v>
      </c>
      <c r="AA55" s="58" t="s">
        <v>59</v>
      </c>
      <c r="AB55" s="58" t="s">
        <v>59</v>
      </c>
      <c r="AC55" s="58" t="s">
        <v>59</v>
      </c>
      <c r="AD55" s="58" t="s">
        <v>59</v>
      </c>
      <c r="AE55" s="58" t="s">
        <v>59</v>
      </c>
      <c r="AF55" s="58" t="s">
        <v>59</v>
      </c>
      <c r="AG55" s="58" t="s">
        <v>59</v>
      </c>
      <c r="AH55" s="58" t="s">
        <v>59</v>
      </c>
      <c r="AI55" s="58" t="s">
        <v>59</v>
      </c>
      <c r="AJ55" s="58" t="s">
        <v>59</v>
      </c>
      <c r="AK55" s="58" t="s">
        <v>59</v>
      </c>
      <c r="AL55" s="58" t="s">
        <v>59</v>
      </c>
      <c r="AM55" s="58" t="s">
        <v>59</v>
      </c>
      <c r="AN55" s="58" t="s">
        <v>59</v>
      </c>
      <c r="AO55" s="58" t="s">
        <v>59</v>
      </c>
      <c r="AP55" s="58" t="s">
        <v>59</v>
      </c>
      <c r="AQ55" s="58" t="s">
        <v>59</v>
      </c>
      <c r="AR55" s="58" t="s">
        <v>59</v>
      </c>
      <c r="AS55" s="58" t="s">
        <v>59</v>
      </c>
      <c r="AT55" s="58" t="s">
        <v>59</v>
      </c>
    </row>
    <row r="56" customFormat="false" ht="15.75" hidden="false" customHeight="false" outlineLevel="0" collapsed="false">
      <c r="A56" s="54" t="s">
        <v>127</v>
      </c>
      <c r="B56" s="55" t="s">
        <v>128</v>
      </c>
      <c r="C56" s="54" t="s">
        <v>58</v>
      </c>
      <c r="D56" s="58" t="s">
        <v>59</v>
      </c>
      <c r="E56" s="58" t="s">
        <v>59</v>
      </c>
      <c r="F56" s="58" t="s">
        <v>59</v>
      </c>
      <c r="G56" s="58" t="s">
        <v>59</v>
      </c>
      <c r="H56" s="58" t="s">
        <v>59</v>
      </c>
      <c r="I56" s="58" t="s">
        <v>59</v>
      </c>
      <c r="J56" s="58" t="s">
        <v>59</v>
      </c>
      <c r="K56" s="58" t="s">
        <v>59</v>
      </c>
      <c r="L56" s="58" t="s">
        <v>59</v>
      </c>
      <c r="M56" s="58" t="s">
        <v>59</v>
      </c>
      <c r="N56" s="58" t="s">
        <v>59</v>
      </c>
      <c r="O56" s="58" t="s">
        <v>59</v>
      </c>
      <c r="P56" s="58" t="s">
        <v>59</v>
      </c>
      <c r="Q56" s="58" t="s">
        <v>59</v>
      </c>
      <c r="R56" s="58" t="s">
        <v>59</v>
      </c>
      <c r="S56" s="58" t="s">
        <v>59</v>
      </c>
      <c r="T56" s="58" t="s">
        <v>59</v>
      </c>
      <c r="U56" s="58" t="s">
        <v>59</v>
      </c>
      <c r="V56" s="58" t="s">
        <v>59</v>
      </c>
      <c r="W56" s="58" t="s">
        <v>59</v>
      </c>
      <c r="X56" s="58" t="s">
        <v>59</v>
      </c>
      <c r="Y56" s="58" t="s">
        <v>59</v>
      </c>
      <c r="Z56" s="58" t="s">
        <v>59</v>
      </c>
      <c r="AA56" s="58" t="s">
        <v>59</v>
      </c>
      <c r="AB56" s="58" t="s">
        <v>59</v>
      </c>
      <c r="AC56" s="58" t="s">
        <v>59</v>
      </c>
      <c r="AD56" s="58" t="s">
        <v>59</v>
      </c>
      <c r="AE56" s="58" t="s">
        <v>59</v>
      </c>
      <c r="AF56" s="58" t="s">
        <v>59</v>
      </c>
      <c r="AG56" s="58" t="s">
        <v>59</v>
      </c>
      <c r="AH56" s="58" t="s">
        <v>59</v>
      </c>
      <c r="AI56" s="58" t="s">
        <v>59</v>
      </c>
      <c r="AJ56" s="58" t="s">
        <v>59</v>
      </c>
      <c r="AK56" s="58" t="s">
        <v>59</v>
      </c>
      <c r="AL56" s="58" t="s">
        <v>59</v>
      </c>
      <c r="AM56" s="58" t="s">
        <v>59</v>
      </c>
      <c r="AN56" s="58" t="s">
        <v>59</v>
      </c>
      <c r="AO56" s="58" t="s">
        <v>59</v>
      </c>
      <c r="AP56" s="58" t="s">
        <v>59</v>
      </c>
      <c r="AQ56" s="58" t="s">
        <v>59</v>
      </c>
      <c r="AR56" s="58" t="s">
        <v>59</v>
      </c>
      <c r="AS56" s="58" t="s">
        <v>59</v>
      </c>
      <c r="AT56" s="58" t="s">
        <v>59</v>
      </c>
    </row>
    <row r="57" customFormat="false" ht="31.5" hidden="false" customHeight="false" outlineLevel="0" collapsed="false">
      <c r="A57" s="54" t="s">
        <v>129</v>
      </c>
      <c r="B57" s="55" t="s">
        <v>130</v>
      </c>
      <c r="C57" s="54" t="s">
        <v>58</v>
      </c>
      <c r="D57" s="58" t="s">
        <v>59</v>
      </c>
      <c r="E57" s="58" t="s">
        <v>59</v>
      </c>
      <c r="F57" s="58" t="s">
        <v>59</v>
      </c>
      <c r="G57" s="58" t="s">
        <v>59</v>
      </c>
      <c r="H57" s="58" t="s">
        <v>59</v>
      </c>
      <c r="I57" s="58" t="s">
        <v>59</v>
      </c>
      <c r="J57" s="58" t="s">
        <v>59</v>
      </c>
      <c r="K57" s="58" t="s">
        <v>59</v>
      </c>
      <c r="L57" s="58" t="s">
        <v>59</v>
      </c>
      <c r="M57" s="58" t="s">
        <v>59</v>
      </c>
      <c r="N57" s="58" t="s">
        <v>59</v>
      </c>
      <c r="O57" s="58" t="s">
        <v>59</v>
      </c>
      <c r="P57" s="58" t="s">
        <v>59</v>
      </c>
      <c r="Q57" s="58" t="s">
        <v>59</v>
      </c>
      <c r="R57" s="58" t="s">
        <v>59</v>
      </c>
      <c r="S57" s="58" t="s">
        <v>59</v>
      </c>
      <c r="T57" s="58" t="s">
        <v>59</v>
      </c>
      <c r="U57" s="58" t="s">
        <v>59</v>
      </c>
      <c r="V57" s="58" t="s">
        <v>59</v>
      </c>
      <c r="W57" s="58" t="s">
        <v>59</v>
      </c>
      <c r="X57" s="58" t="s">
        <v>59</v>
      </c>
      <c r="Y57" s="58" t="s">
        <v>59</v>
      </c>
      <c r="Z57" s="58" t="s">
        <v>59</v>
      </c>
      <c r="AA57" s="58" t="s">
        <v>59</v>
      </c>
      <c r="AB57" s="58" t="s">
        <v>59</v>
      </c>
      <c r="AC57" s="58" t="s">
        <v>59</v>
      </c>
      <c r="AD57" s="58" t="s">
        <v>59</v>
      </c>
      <c r="AE57" s="58" t="s">
        <v>59</v>
      </c>
      <c r="AF57" s="58" t="s">
        <v>59</v>
      </c>
      <c r="AG57" s="58" t="s">
        <v>59</v>
      </c>
      <c r="AH57" s="58" t="s">
        <v>59</v>
      </c>
      <c r="AI57" s="58" t="s">
        <v>59</v>
      </c>
      <c r="AJ57" s="58" t="s">
        <v>59</v>
      </c>
      <c r="AK57" s="58" t="s">
        <v>59</v>
      </c>
      <c r="AL57" s="58" t="s">
        <v>59</v>
      </c>
      <c r="AM57" s="58" t="s">
        <v>59</v>
      </c>
      <c r="AN57" s="58" t="s">
        <v>59</v>
      </c>
      <c r="AO57" s="58" t="s">
        <v>59</v>
      </c>
      <c r="AP57" s="58" t="s">
        <v>59</v>
      </c>
      <c r="AQ57" s="58" t="s">
        <v>59</v>
      </c>
      <c r="AR57" s="58" t="s">
        <v>59</v>
      </c>
      <c r="AS57" s="58" t="s">
        <v>59</v>
      </c>
      <c r="AT57" s="58" t="s">
        <v>59</v>
      </c>
    </row>
    <row r="58" customFormat="false" ht="31.5" hidden="false" customHeight="false" outlineLevel="0" collapsed="false">
      <c r="A58" s="54" t="s">
        <v>131</v>
      </c>
      <c r="B58" s="55" t="s">
        <v>132</v>
      </c>
      <c r="C58" s="54" t="s">
        <v>58</v>
      </c>
      <c r="D58" s="58" t="s">
        <v>59</v>
      </c>
      <c r="E58" s="58" t="s">
        <v>59</v>
      </c>
      <c r="F58" s="58" t="s">
        <v>59</v>
      </c>
      <c r="G58" s="58" t="s">
        <v>59</v>
      </c>
      <c r="H58" s="58" t="s">
        <v>59</v>
      </c>
      <c r="I58" s="58" t="s">
        <v>59</v>
      </c>
      <c r="J58" s="58" t="s">
        <v>59</v>
      </c>
      <c r="K58" s="58" t="s">
        <v>59</v>
      </c>
      <c r="L58" s="58" t="s">
        <v>59</v>
      </c>
      <c r="M58" s="58" t="s">
        <v>59</v>
      </c>
      <c r="N58" s="58" t="s">
        <v>59</v>
      </c>
      <c r="O58" s="58" t="s">
        <v>59</v>
      </c>
      <c r="P58" s="58" t="s">
        <v>59</v>
      </c>
      <c r="Q58" s="58" t="s">
        <v>59</v>
      </c>
      <c r="R58" s="58" t="s">
        <v>59</v>
      </c>
      <c r="S58" s="58" t="s">
        <v>59</v>
      </c>
      <c r="T58" s="58" t="s">
        <v>59</v>
      </c>
      <c r="U58" s="58" t="s">
        <v>59</v>
      </c>
      <c r="V58" s="58" t="s">
        <v>59</v>
      </c>
      <c r="W58" s="58" t="s">
        <v>59</v>
      </c>
      <c r="X58" s="58" t="s">
        <v>59</v>
      </c>
      <c r="Y58" s="58" t="s">
        <v>59</v>
      </c>
      <c r="Z58" s="58" t="s">
        <v>59</v>
      </c>
      <c r="AA58" s="58" t="s">
        <v>59</v>
      </c>
      <c r="AB58" s="58" t="s">
        <v>59</v>
      </c>
      <c r="AC58" s="58" t="s">
        <v>59</v>
      </c>
      <c r="AD58" s="58" t="s">
        <v>59</v>
      </c>
      <c r="AE58" s="58" t="s">
        <v>59</v>
      </c>
      <c r="AF58" s="58" t="s">
        <v>59</v>
      </c>
      <c r="AG58" s="58" t="s">
        <v>59</v>
      </c>
      <c r="AH58" s="58" t="s">
        <v>59</v>
      </c>
      <c r="AI58" s="58" t="s">
        <v>59</v>
      </c>
      <c r="AJ58" s="58" t="s">
        <v>59</v>
      </c>
      <c r="AK58" s="58" t="s">
        <v>59</v>
      </c>
      <c r="AL58" s="58" t="s">
        <v>59</v>
      </c>
      <c r="AM58" s="58" t="s">
        <v>59</v>
      </c>
      <c r="AN58" s="58" t="s">
        <v>59</v>
      </c>
      <c r="AO58" s="58" t="s">
        <v>59</v>
      </c>
      <c r="AP58" s="58" t="s">
        <v>59</v>
      </c>
      <c r="AQ58" s="58" t="s">
        <v>59</v>
      </c>
      <c r="AR58" s="58" t="s">
        <v>59</v>
      </c>
      <c r="AS58" s="58" t="s">
        <v>59</v>
      </c>
      <c r="AT58" s="58" t="s">
        <v>59</v>
      </c>
    </row>
    <row r="59" customFormat="false" ht="31.5" hidden="false" customHeight="false" outlineLevel="0" collapsed="false">
      <c r="A59" s="54" t="s">
        <v>133</v>
      </c>
      <c r="B59" s="55" t="s">
        <v>134</v>
      </c>
      <c r="C59" s="54" t="s">
        <v>58</v>
      </c>
      <c r="D59" s="58" t="s">
        <v>59</v>
      </c>
      <c r="E59" s="58" t="s">
        <v>59</v>
      </c>
      <c r="F59" s="58" t="s">
        <v>59</v>
      </c>
      <c r="G59" s="58" t="s">
        <v>59</v>
      </c>
      <c r="H59" s="58" t="s">
        <v>59</v>
      </c>
      <c r="I59" s="58" t="s">
        <v>59</v>
      </c>
      <c r="J59" s="58" t="s">
        <v>59</v>
      </c>
      <c r="K59" s="58" t="s">
        <v>59</v>
      </c>
      <c r="L59" s="58" t="s">
        <v>59</v>
      </c>
      <c r="M59" s="58" t="s">
        <v>59</v>
      </c>
      <c r="N59" s="58" t="s">
        <v>59</v>
      </c>
      <c r="O59" s="58" t="s">
        <v>59</v>
      </c>
      <c r="P59" s="58" t="s">
        <v>59</v>
      </c>
      <c r="Q59" s="58" t="s">
        <v>59</v>
      </c>
      <c r="R59" s="58" t="s">
        <v>59</v>
      </c>
      <c r="S59" s="58" t="s">
        <v>59</v>
      </c>
      <c r="T59" s="58" t="s">
        <v>59</v>
      </c>
      <c r="U59" s="58" t="s">
        <v>59</v>
      </c>
      <c r="V59" s="58" t="s">
        <v>59</v>
      </c>
      <c r="W59" s="58" t="s">
        <v>59</v>
      </c>
      <c r="X59" s="58" t="s">
        <v>59</v>
      </c>
      <c r="Y59" s="58" t="s">
        <v>59</v>
      </c>
      <c r="Z59" s="58" t="s">
        <v>59</v>
      </c>
      <c r="AA59" s="58" t="s">
        <v>59</v>
      </c>
      <c r="AB59" s="58" t="s">
        <v>59</v>
      </c>
      <c r="AC59" s="58" t="s">
        <v>59</v>
      </c>
      <c r="AD59" s="58" t="s">
        <v>59</v>
      </c>
      <c r="AE59" s="58" t="s">
        <v>59</v>
      </c>
      <c r="AF59" s="58" t="s">
        <v>59</v>
      </c>
      <c r="AG59" s="58" t="s">
        <v>59</v>
      </c>
      <c r="AH59" s="58" t="s">
        <v>59</v>
      </c>
      <c r="AI59" s="58" t="s">
        <v>59</v>
      </c>
      <c r="AJ59" s="58" t="s">
        <v>59</v>
      </c>
      <c r="AK59" s="58" t="s">
        <v>59</v>
      </c>
      <c r="AL59" s="58" t="s">
        <v>59</v>
      </c>
      <c r="AM59" s="58" t="s">
        <v>59</v>
      </c>
      <c r="AN59" s="58" t="s">
        <v>59</v>
      </c>
      <c r="AO59" s="58" t="s">
        <v>59</v>
      </c>
      <c r="AP59" s="58" t="s">
        <v>59</v>
      </c>
      <c r="AQ59" s="58" t="s">
        <v>59</v>
      </c>
      <c r="AR59" s="58" t="s">
        <v>59</v>
      </c>
      <c r="AS59" s="58" t="s">
        <v>59</v>
      </c>
      <c r="AT59" s="58" t="s">
        <v>59</v>
      </c>
    </row>
    <row r="60" customFormat="false" ht="31.5" hidden="false" customHeight="false" outlineLevel="0" collapsed="false">
      <c r="A60" s="54" t="s">
        <v>135</v>
      </c>
      <c r="B60" s="55" t="s">
        <v>136</v>
      </c>
      <c r="C60" s="54" t="s">
        <v>58</v>
      </c>
      <c r="D60" s="58" t="s">
        <v>59</v>
      </c>
      <c r="E60" s="58" t="s">
        <v>59</v>
      </c>
      <c r="F60" s="58" t="s">
        <v>59</v>
      </c>
      <c r="G60" s="58" t="s">
        <v>59</v>
      </c>
      <c r="H60" s="58" t="s">
        <v>59</v>
      </c>
      <c r="I60" s="58" t="s">
        <v>59</v>
      </c>
      <c r="J60" s="58" t="s">
        <v>59</v>
      </c>
      <c r="K60" s="58" t="s">
        <v>59</v>
      </c>
      <c r="L60" s="58" t="s">
        <v>59</v>
      </c>
      <c r="M60" s="58" t="s">
        <v>59</v>
      </c>
      <c r="N60" s="58" t="s">
        <v>59</v>
      </c>
      <c r="O60" s="58" t="s">
        <v>59</v>
      </c>
      <c r="P60" s="58" t="s">
        <v>59</v>
      </c>
      <c r="Q60" s="58" t="s">
        <v>59</v>
      </c>
      <c r="R60" s="58" t="s">
        <v>59</v>
      </c>
      <c r="S60" s="58" t="s">
        <v>59</v>
      </c>
      <c r="T60" s="58" t="s">
        <v>59</v>
      </c>
      <c r="U60" s="58" t="s">
        <v>59</v>
      </c>
      <c r="V60" s="58" t="s">
        <v>59</v>
      </c>
      <c r="W60" s="58" t="s">
        <v>59</v>
      </c>
      <c r="X60" s="58" t="s">
        <v>59</v>
      </c>
      <c r="Y60" s="58" t="s">
        <v>59</v>
      </c>
      <c r="Z60" s="58" t="s">
        <v>59</v>
      </c>
      <c r="AA60" s="58" t="s">
        <v>59</v>
      </c>
      <c r="AB60" s="58" t="s">
        <v>59</v>
      </c>
      <c r="AC60" s="58" t="s">
        <v>59</v>
      </c>
      <c r="AD60" s="58" t="s">
        <v>59</v>
      </c>
      <c r="AE60" s="58" t="s">
        <v>59</v>
      </c>
      <c r="AF60" s="58" t="s">
        <v>59</v>
      </c>
      <c r="AG60" s="58" t="s">
        <v>59</v>
      </c>
      <c r="AH60" s="58" t="s">
        <v>59</v>
      </c>
      <c r="AI60" s="58" t="s">
        <v>59</v>
      </c>
      <c r="AJ60" s="58" t="s">
        <v>59</v>
      </c>
      <c r="AK60" s="58" t="s">
        <v>59</v>
      </c>
      <c r="AL60" s="58" t="s">
        <v>59</v>
      </c>
      <c r="AM60" s="58" t="s">
        <v>59</v>
      </c>
      <c r="AN60" s="58" t="s">
        <v>59</v>
      </c>
      <c r="AO60" s="58" t="s">
        <v>59</v>
      </c>
      <c r="AP60" s="58" t="s">
        <v>59</v>
      </c>
      <c r="AQ60" s="58" t="s">
        <v>59</v>
      </c>
      <c r="AR60" s="58" t="s">
        <v>59</v>
      </c>
      <c r="AS60" s="58" t="s">
        <v>59</v>
      </c>
      <c r="AT60" s="58" t="s">
        <v>59</v>
      </c>
    </row>
    <row r="61" customFormat="false" ht="31.5" hidden="false" customHeight="false" outlineLevel="0" collapsed="false">
      <c r="A61" s="54" t="s">
        <v>137</v>
      </c>
      <c r="B61" s="55" t="s">
        <v>138</v>
      </c>
      <c r="C61" s="54" t="s">
        <v>58</v>
      </c>
      <c r="D61" s="58" t="n">
        <v>0</v>
      </c>
      <c r="E61" s="58" t="n">
        <v>0</v>
      </c>
      <c r="F61" s="58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58" t="n">
        <v>0</v>
      </c>
      <c r="L61" s="58" t="n">
        <v>0</v>
      </c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>
        <v>0</v>
      </c>
      <c r="U61" s="58" t="n">
        <v>0</v>
      </c>
      <c r="V61" s="58" t="n">
        <v>0</v>
      </c>
      <c r="W61" s="58" t="n">
        <v>0</v>
      </c>
      <c r="X61" s="58" t="n">
        <v>0</v>
      </c>
      <c r="Y61" s="58" t="n">
        <v>0</v>
      </c>
      <c r="Z61" s="58" t="n">
        <v>0</v>
      </c>
      <c r="AA61" s="58" t="n">
        <v>0</v>
      </c>
      <c r="AB61" s="58" t="n">
        <v>0</v>
      </c>
      <c r="AC61" s="58" t="n">
        <v>0</v>
      </c>
      <c r="AD61" s="58" t="n">
        <v>0</v>
      </c>
      <c r="AE61" s="58" t="n">
        <v>0</v>
      </c>
      <c r="AF61" s="58" t="n">
        <v>0</v>
      </c>
      <c r="AG61" s="58" t="n">
        <v>0</v>
      </c>
      <c r="AH61" s="58" t="n">
        <v>0</v>
      </c>
      <c r="AI61" s="58" t="n">
        <v>0</v>
      </c>
      <c r="AJ61" s="58" t="n">
        <v>0</v>
      </c>
      <c r="AK61" s="58" t="n">
        <v>0</v>
      </c>
      <c r="AL61" s="58" t="n">
        <v>0</v>
      </c>
      <c r="AM61" s="58" t="n">
        <v>0</v>
      </c>
      <c r="AN61" s="58" t="n">
        <v>0</v>
      </c>
      <c r="AO61" s="58" t="n">
        <v>0</v>
      </c>
      <c r="AP61" s="58" t="n">
        <v>0</v>
      </c>
      <c r="AQ61" s="58" t="n">
        <v>0</v>
      </c>
      <c r="AR61" s="58" t="n">
        <v>0</v>
      </c>
      <c r="AS61" s="58" t="n">
        <v>0</v>
      </c>
      <c r="AT61" s="58" t="n">
        <v>0</v>
      </c>
    </row>
    <row r="62" customFormat="false" ht="15.75" hidden="false" customHeight="false" outlineLevel="0" collapsed="false">
      <c r="A62" s="54" t="s">
        <v>139</v>
      </c>
      <c r="B62" s="55" t="s">
        <v>140</v>
      </c>
      <c r="C62" s="54" t="s">
        <v>58</v>
      </c>
      <c r="D62" s="58" t="s">
        <v>59</v>
      </c>
      <c r="E62" s="58" t="s">
        <v>59</v>
      </c>
      <c r="F62" s="58" t="s">
        <v>59</v>
      </c>
      <c r="G62" s="58" t="s">
        <v>59</v>
      </c>
      <c r="H62" s="58" t="s">
        <v>59</v>
      </c>
      <c r="I62" s="58" t="s">
        <v>59</v>
      </c>
      <c r="J62" s="58" t="s">
        <v>59</v>
      </c>
      <c r="K62" s="58" t="s">
        <v>59</v>
      </c>
      <c r="L62" s="58" t="s">
        <v>59</v>
      </c>
      <c r="M62" s="58" t="s">
        <v>59</v>
      </c>
      <c r="N62" s="58" t="s">
        <v>59</v>
      </c>
      <c r="O62" s="58" t="s">
        <v>59</v>
      </c>
      <c r="P62" s="58" t="s">
        <v>59</v>
      </c>
      <c r="Q62" s="58" t="s">
        <v>59</v>
      </c>
      <c r="R62" s="58" t="s">
        <v>59</v>
      </c>
      <c r="S62" s="58" t="s">
        <v>59</v>
      </c>
      <c r="T62" s="58" t="s">
        <v>59</v>
      </c>
      <c r="U62" s="58" t="s">
        <v>59</v>
      </c>
      <c r="V62" s="58" t="s">
        <v>59</v>
      </c>
      <c r="W62" s="58" t="s">
        <v>59</v>
      </c>
      <c r="X62" s="58" t="s">
        <v>59</v>
      </c>
      <c r="Y62" s="58" t="s">
        <v>59</v>
      </c>
      <c r="Z62" s="58" t="s">
        <v>59</v>
      </c>
      <c r="AA62" s="58" t="s">
        <v>59</v>
      </c>
      <c r="AB62" s="58" t="s">
        <v>59</v>
      </c>
      <c r="AC62" s="58" t="s">
        <v>59</v>
      </c>
      <c r="AD62" s="58" t="s">
        <v>59</v>
      </c>
      <c r="AE62" s="58" t="s">
        <v>59</v>
      </c>
      <c r="AF62" s="58" t="s">
        <v>59</v>
      </c>
      <c r="AG62" s="58" t="s">
        <v>59</v>
      </c>
      <c r="AH62" s="58" t="s">
        <v>59</v>
      </c>
      <c r="AI62" s="58" t="s">
        <v>59</v>
      </c>
      <c r="AJ62" s="58" t="s">
        <v>59</v>
      </c>
      <c r="AK62" s="58" t="s">
        <v>59</v>
      </c>
      <c r="AL62" s="58" t="s">
        <v>59</v>
      </c>
      <c r="AM62" s="58" t="s">
        <v>59</v>
      </c>
      <c r="AN62" s="58" t="s">
        <v>59</v>
      </c>
      <c r="AO62" s="58" t="s">
        <v>59</v>
      </c>
      <c r="AP62" s="58" t="s">
        <v>59</v>
      </c>
      <c r="AQ62" s="58" t="s">
        <v>59</v>
      </c>
      <c r="AR62" s="58" t="s">
        <v>59</v>
      </c>
      <c r="AS62" s="58" t="s">
        <v>59</v>
      </c>
      <c r="AT62" s="58" t="s">
        <v>59</v>
      </c>
    </row>
    <row r="63" customFormat="false" ht="31.5" hidden="false" customHeight="false" outlineLevel="0" collapsed="false">
      <c r="A63" s="54" t="s">
        <v>141</v>
      </c>
      <c r="B63" s="55" t="s">
        <v>142</v>
      </c>
      <c r="C63" s="54" t="s">
        <v>58</v>
      </c>
      <c r="D63" s="58" t="s">
        <v>59</v>
      </c>
      <c r="E63" s="58" t="s">
        <v>59</v>
      </c>
      <c r="F63" s="58" t="s">
        <v>59</v>
      </c>
      <c r="G63" s="58" t="s">
        <v>59</v>
      </c>
      <c r="H63" s="58" t="s">
        <v>59</v>
      </c>
      <c r="I63" s="58" t="s">
        <v>59</v>
      </c>
      <c r="J63" s="58" t="s">
        <v>59</v>
      </c>
      <c r="K63" s="58" t="s">
        <v>59</v>
      </c>
      <c r="L63" s="58" t="s">
        <v>59</v>
      </c>
      <c r="M63" s="58" t="s">
        <v>59</v>
      </c>
      <c r="N63" s="58" t="s">
        <v>59</v>
      </c>
      <c r="O63" s="58" t="s">
        <v>59</v>
      </c>
      <c r="P63" s="58" t="s">
        <v>59</v>
      </c>
      <c r="Q63" s="58" t="s">
        <v>59</v>
      </c>
      <c r="R63" s="58" t="s">
        <v>59</v>
      </c>
      <c r="S63" s="58" t="s">
        <v>59</v>
      </c>
      <c r="T63" s="58" t="s">
        <v>59</v>
      </c>
      <c r="U63" s="58" t="s">
        <v>59</v>
      </c>
      <c r="V63" s="58" t="s">
        <v>59</v>
      </c>
      <c r="W63" s="58" t="s">
        <v>59</v>
      </c>
      <c r="X63" s="58" t="s">
        <v>59</v>
      </c>
      <c r="Y63" s="58" t="s">
        <v>59</v>
      </c>
      <c r="Z63" s="58" t="s">
        <v>59</v>
      </c>
      <c r="AA63" s="58" t="s">
        <v>59</v>
      </c>
      <c r="AB63" s="58" t="s">
        <v>59</v>
      </c>
      <c r="AC63" s="58" t="s">
        <v>59</v>
      </c>
      <c r="AD63" s="58" t="s">
        <v>59</v>
      </c>
      <c r="AE63" s="58" t="s">
        <v>59</v>
      </c>
      <c r="AF63" s="58" t="s">
        <v>59</v>
      </c>
      <c r="AG63" s="58" t="s">
        <v>59</v>
      </c>
      <c r="AH63" s="58" t="s">
        <v>59</v>
      </c>
      <c r="AI63" s="58" t="s">
        <v>59</v>
      </c>
      <c r="AJ63" s="58" t="s">
        <v>59</v>
      </c>
      <c r="AK63" s="58" t="s">
        <v>59</v>
      </c>
      <c r="AL63" s="58" t="s">
        <v>59</v>
      </c>
      <c r="AM63" s="58" t="s">
        <v>59</v>
      </c>
      <c r="AN63" s="58" t="s">
        <v>59</v>
      </c>
      <c r="AO63" s="58" t="s">
        <v>59</v>
      </c>
      <c r="AP63" s="58" t="s">
        <v>59</v>
      </c>
      <c r="AQ63" s="58" t="s">
        <v>59</v>
      </c>
      <c r="AR63" s="58" t="s">
        <v>59</v>
      </c>
      <c r="AS63" s="58" t="s">
        <v>59</v>
      </c>
      <c r="AT63" s="58" t="s">
        <v>59</v>
      </c>
    </row>
    <row r="64" customFormat="false" ht="31.5" hidden="false" customHeight="false" outlineLevel="0" collapsed="false">
      <c r="A64" s="54" t="s">
        <v>143</v>
      </c>
      <c r="B64" s="55" t="s">
        <v>144</v>
      </c>
      <c r="C64" s="54" t="s">
        <v>58</v>
      </c>
      <c r="D64" s="58" t="n">
        <v>0</v>
      </c>
      <c r="E64" s="58" t="n">
        <v>0</v>
      </c>
      <c r="F64" s="58" t="n">
        <v>0</v>
      </c>
      <c r="G64" s="58" t="n">
        <v>0</v>
      </c>
      <c r="H64" s="58" t="n">
        <v>0</v>
      </c>
      <c r="I64" s="58" t="n">
        <v>0</v>
      </c>
      <c r="J64" s="58" t="n">
        <v>0</v>
      </c>
      <c r="K64" s="58" t="n">
        <v>0</v>
      </c>
      <c r="L64" s="58" t="n">
        <v>0</v>
      </c>
      <c r="M64" s="58" t="n">
        <v>0</v>
      </c>
      <c r="N64" s="58" t="n">
        <v>0</v>
      </c>
      <c r="O64" s="58" t="n">
        <v>0</v>
      </c>
      <c r="P64" s="58" t="n">
        <v>0</v>
      </c>
      <c r="Q64" s="58" t="n">
        <v>0</v>
      </c>
      <c r="R64" s="58" t="n">
        <v>0</v>
      </c>
      <c r="S64" s="58" t="n">
        <v>0</v>
      </c>
      <c r="T64" s="58" t="n">
        <v>0</v>
      </c>
      <c r="U64" s="58" t="n">
        <v>0</v>
      </c>
      <c r="V64" s="58" t="n">
        <v>0</v>
      </c>
      <c r="W64" s="58" t="n">
        <v>0</v>
      </c>
      <c r="X64" s="58" t="n">
        <v>0</v>
      </c>
      <c r="Y64" s="58" t="n">
        <v>0</v>
      </c>
      <c r="Z64" s="58" t="n">
        <v>0</v>
      </c>
      <c r="AA64" s="58" t="n">
        <v>0</v>
      </c>
      <c r="AB64" s="58" t="n">
        <v>0</v>
      </c>
      <c r="AC64" s="58" t="n">
        <v>0</v>
      </c>
      <c r="AD64" s="58" t="n">
        <v>0</v>
      </c>
      <c r="AE64" s="58" t="n">
        <v>0</v>
      </c>
      <c r="AF64" s="58" t="n">
        <v>0</v>
      </c>
      <c r="AG64" s="58" t="n">
        <v>0</v>
      </c>
      <c r="AH64" s="58" t="n">
        <v>0</v>
      </c>
      <c r="AI64" s="58" t="n">
        <v>0</v>
      </c>
      <c r="AJ64" s="58" t="n">
        <v>0</v>
      </c>
      <c r="AK64" s="58" t="n">
        <v>0</v>
      </c>
      <c r="AL64" s="58" t="n">
        <v>0</v>
      </c>
      <c r="AM64" s="58" t="n">
        <v>0</v>
      </c>
      <c r="AN64" s="58" t="n">
        <v>0</v>
      </c>
      <c r="AO64" s="58" t="n">
        <v>0</v>
      </c>
      <c r="AP64" s="58" t="n">
        <v>0</v>
      </c>
      <c r="AQ64" s="58" t="n">
        <v>0</v>
      </c>
      <c r="AR64" s="58" t="n">
        <v>0</v>
      </c>
      <c r="AS64" s="58" t="n">
        <v>0</v>
      </c>
      <c r="AT64" s="58" t="n">
        <v>0</v>
      </c>
    </row>
    <row r="65" customFormat="false" ht="31.5" hidden="false" customHeight="false" outlineLevel="0" collapsed="false">
      <c r="A65" s="54" t="s">
        <v>145</v>
      </c>
      <c r="B65" s="55" t="s">
        <v>146</v>
      </c>
      <c r="C65" s="54" t="s">
        <v>58</v>
      </c>
      <c r="D65" s="58" t="s">
        <v>59</v>
      </c>
      <c r="E65" s="58" t="s">
        <v>59</v>
      </c>
      <c r="F65" s="58" t="s">
        <v>59</v>
      </c>
      <c r="G65" s="58" t="s">
        <v>59</v>
      </c>
      <c r="H65" s="58" t="s">
        <v>59</v>
      </c>
      <c r="I65" s="58" t="s">
        <v>59</v>
      </c>
      <c r="J65" s="58" t="s">
        <v>59</v>
      </c>
      <c r="K65" s="58" t="s">
        <v>59</v>
      </c>
      <c r="L65" s="58" t="s">
        <v>59</v>
      </c>
      <c r="M65" s="58" t="s">
        <v>59</v>
      </c>
      <c r="N65" s="58" t="s">
        <v>59</v>
      </c>
      <c r="O65" s="58" t="s">
        <v>59</v>
      </c>
      <c r="P65" s="58" t="s">
        <v>59</v>
      </c>
      <c r="Q65" s="58" t="s">
        <v>59</v>
      </c>
      <c r="R65" s="58" t="s">
        <v>59</v>
      </c>
      <c r="S65" s="58" t="s">
        <v>59</v>
      </c>
      <c r="T65" s="58" t="s">
        <v>59</v>
      </c>
      <c r="U65" s="58" t="s">
        <v>59</v>
      </c>
      <c r="V65" s="58" t="s">
        <v>59</v>
      </c>
      <c r="W65" s="58" t="s">
        <v>59</v>
      </c>
      <c r="X65" s="58" t="s">
        <v>59</v>
      </c>
      <c r="Y65" s="58" t="s">
        <v>59</v>
      </c>
      <c r="Z65" s="58" t="s">
        <v>59</v>
      </c>
      <c r="AA65" s="58" t="s">
        <v>59</v>
      </c>
      <c r="AB65" s="58" t="s">
        <v>59</v>
      </c>
      <c r="AC65" s="58" t="s">
        <v>59</v>
      </c>
      <c r="AD65" s="58" t="s">
        <v>59</v>
      </c>
      <c r="AE65" s="58" t="s">
        <v>59</v>
      </c>
      <c r="AF65" s="58" t="s">
        <v>59</v>
      </c>
      <c r="AG65" s="58" t="s">
        <v>59</v>
      </c>
      <c r="AH65" s="58" t="s">
        <v>59</v>
      </c>
      <c r="AI65" s="58" t="s">
        <v>59</v>
      </c>
      <c r="AJ65" s="58" t="s">
        <v>59</v>
      </c>
      <c r="AK65" s="58" t="s">
        <v>59</v>
      </c>
      <c r="AL65" s="58" t="s">
        <v>59</v>
      </c>
      <c r="AM65" s="58" t="s">
        <v>59</v>
      </c>
      <c r="AN65" s="58" t="s">
        <v>59</v>
      </c>
      <c r="AO65" s="58" t="s">
        <v>59</v>
      </c>
      <c r="AP65" s="58" t="s">
        <v>59</v>
      </c>
      <c r="AQ65" s="58" t="s">
        <v>59</v>
      </c>
      <c r="AR65" s="58" t="s">
        <v>59</v>
      </c>
      <c r="AS65" s="58" t="s">
        <v>59</v>
      </c>
      <c r="AT65" s="58" t="s">
        <v>59</v>
      </c>
    </row>
    <row r="66" customFormat="false" ht="31.5" hidden="false" customHeight="false" outlineLevel="0" collapsed="false">
      <c r="A66" s="54" t="s">
        <v>147</v>
      </c>
      <c r="B66" s="55" t="s">
        <v>148</v>
      </c>
      <c r="C66" s="54" t="s">
        <v>58</v>
      </c>
      <c r="D66" s="58" t="s">
        <v>59</v>
      </c>
      <c r="E66" s="58" t="s">
        <v>59</v>
      </c>
      <c r="F66" s="58" t="s">
        <v>59</v>
      </c>
      <c r="G66" s="58" t="s">
        <v>59</v>
      </c>
      <c r="H66" s="58" t="s">
        <v>59</v>
      </c>
      <c r="I66" s="58" t="s">
        <v>59</v>
      </c>
      <c r="J66" s="58" t="s">
        <v>59</v>
      </c>
      <c r="K66" s="58" t="s">
        <v>59</v>
      </c>
      <c r="L66" s="58" t="s">
        <v>59</v>
      </c>
      <c r="M66" s="58" t="s">
        <v>59</v>
      </c>
      <c r="N66" s="58" t="s">
        <v>59</v>
      </c>
      <c r="O66" s="58" t="s">
        <v>59</v>
      </c>
      <c r="P66" s="58" t="s">
        <v>59</v>
      </c>
      <c r="Q66" s="58" t="s">
        <v>59</v>
      </c>
      <c r="R66" s="58" t="s">
        <v>59</v>
      </c>
      <c r="S66" s="58" t="s">
        <v>59</v>
      </c>
      <c r="T66" s="58" t="s">
        <v>59</v>
      </c>
      <c r="U66" s="58" t="s">
        <v>59</v>
      </c>
      <c r="V66" s="58" t="s">
        <v>59</v>
      </c>
      <c r="W66" s="58" t="s">
        <v>59</v>
      </c>
      <c r="X66" s="58" t="s">
        <v>59</v>
      </c>
      <c r="Y66" s="58" t="s">
        <v>59</v>
      </c>
      <c r="Z66" s="58" t="s">
        <v>59</v>
      </c>
      <c r="AA66" s="58" t="s">
        <v>59</v>
      </c>
      <c r="AB66" s="58" t="s">
        <v>59</v>
      </c>
      <c r="AC66" s="58" t="s">
        <v>59</v>
      </c>
      <c r="AD66" s="58" t="s">
        <v>59</v>
      </c>
      <c r="AE66" s="58" t="s">
        <v>59</v>
      </c>
      <c r="AF66" s="58" t="s">
        <v>59</v>
      </c>
      <c r="AG66" s="58" t="s">
        <v>59</v>
      </c>
      <c r="AH66" s="58" t="s">
        <v>59</v>
      </c>
      <c r="AI66" s="58" t="s">
        <v>59</v>
      </c>
      <c r="AJ66" s="58" t="s">
        <v>59</v>
      </c>
      <c r="AK66" s="58" t="s">
        <v>59</v>
      </c>
      <c r="AL66" s="58" t="s">
        <v>59</v>
      </c>
      <c r="AM66" s="58" t="s">
        <v>59</v>
      </c>
      <c r="AN66" s="58" t="s">
        <v>59</v>
      </c>
      <c r="AO66" s="58" t="s">
        <v>59</v>
      </c>
      <c r="AP66" s="58" t="s">
        <v>59</v>
      </c>
      <c r="AQ66" s="58" t="s">
        <v>59</v>
      </c>
      <c r="AR66" s="58" t="s">
        <v>59</v>
      </c>
      <c r="AS66" s="58" t="s">
        <v>59</v>
      </c>
      <c r="AT66" s="58" t="s">
        <v>59</v>
      </c>
    </row>
    <row r="67" s="41" customFormat="true" ht="15.75" hidden="false" customHeight="false" outlineLevel="0" collapsed="false">
      <c r="A67" s="36" t="s">
        <v>149</v>
      </c>
      <c r="B67" s="152" t="s">
        <v>150</v>
      </c>
      <c r="C67" s="36" t="s">
        <v>58</v>
      </c>
      <c r="D67" s="130" t="n">
        <v>0</v>
      </c>
      <c r="E67" s="130" t="s">
        <v>59</v>
      </c>
      <c r="F67" s="130" t="n">
        <f aca="false">F68+F74+F80+F86+F92+F98+F104</f>
        <v>110.437985301433</v>
      </c>
      <c r="G67" s="130" t="n">
        <f aca="false">G68+G74+G80+G86+G92+G98+G104</f>
        <v>3.35</v>
      </c>
      <c r="H67" s="130" t="n">
        <f aca="false">H68+H74+H80+H86+H92+H98+H104</f>
        <v>0</v>
      </c>
      <c r="I67" s="130" t="n">
        <f aca="false">I68+I74+I80+I86+I92+I98+I104</f>
        <v>41.121</v>
      </c>
      <c r="J67" s="130" t="n">
        <f aca="false">J68+J74+J80+J86+J92+J98+J104</f>
        <v>0</v>
      </c>
      <c r="K67" s="130" t="n">
        <f aca="false">K68+K74+K80+K86+K92+K98+K104</f>
        <v>5</v>
      </c>
      <c r="L67" s="130" t="s">
        <v>59</v>
      </c>
      <c r="M67" s="130" t="n">
        <f aca="false">M68+M74+M80+M86+M92+M98+M104</f>
        <v>145.88959068192</v>
      </c>
      <c r="N67" s="130" t="n">
        <f aca="false">N68+N74+N80+N86+N92+N98+N104</f>
        <v>1.29</v>
      </c>
      <c r="O67" s="130" t="n">
        <f aca="false">O68+O74+O80+O86+O92+O98+O104</f>
        <v>0</v>
      </c>
      <c r="P67" s="130" t="n">
        <f aca="false">P68+P74+P80+P86+P92+P98+P104</f>
        <v>28.8</v>
      </c>
      <c r="Q67" s="130" t="n">
        <f aca="false">Q68+Q74+Q80+Q86+Q92+Q98+Q104</f>
        <v>0</v>
      </c>
      <c r="R67" s="130" t="n">
        <f aca="false">R68+R74+R80+R86+R92+R98+R104</f>
        <v>12</v>
      </c>
      <c r="S67" s="130" t="s">
        <v>59</v>
      </c>
      <c r="T67" s="130" t="n">
        <f aca="false">T68+T74+T80+T86+T92+T98+T104</f>
        <v>143.70321735489</v>
      </c>
      <c r="U67" s="130" t="n">
        <f aca="false">U68+U74+U80+U86+U92+U98+U104</f>
        <v>1.55</v>
      </c>
      <c r="V67" s="130" t="n">
        <f aca="false">V68+V74+V80+V86+V92+V98+V104</f>
        <v>0</v>
      </c>
      <c r="W67" s="130" t="n">
        <f aca="false">W68+W74+W80+W86+W92+W98+W104</f>
        <v>39.003</v>
      </c>
      <c r="X67" s="130" t="n">
        <f aca="false">X68+X74+X80+X86+X92+X98+X104</f>
        <v>0</v>
      </c>
      <c r="Y67" s="130" t="n">
        <f aca="false">Y68+Y74+Y80+Y86+Y92+Y98+Y104</f>
        <v>5</v>
      </c>
      <c r="Z67" s="130" t="s">
        <v>59</v>
      </c>
      <c r="AA67" s="130" t="n">
        <f aca="false">AA68+AA74+AA80+AA86+AA92+AA98+AA104</f>
        <v>143.550379719194</v>
      </c>
      <c r="AB67" s="130" t="n">
        <f aca="false">AB68+AB74+AB80+AB86+AB92+AB98+AB104</f>
        <v>1.82</v>
      </c>
      <c r="AC67" s="130" t="n">
        <f aca="false">AC68+AC74+AC80+AC86+AC92+AC98+AC104</f>
        <v>0</v>
      </c>
      <c r="AD67" s="130" t="n">
        <f aca="false">AD68+AD74+AD80+AD86+AD92+AD98+AD104</f>
        <v>36.387</v>
      </c>
      <c r="AE67" s="130" t="n">
        <f aca="false">AE68+AE74+AE80+AE86+AE92+AE98+AE104</f>
        <v>0</v>
      </c>
      <c r="AF67" s="130" t="n">
        <f aca="false">AF68+AF74+AF80+AF86+AF92+AF98+AF104</f>
        <v>10</v>
      </c>
      <c r="AG67" s="130" t="s">
        <v>59</v>
      </c>
      <c r="AH67" s="130" t="n">
        <f aca="false">AH68+AH74+AH80+AH86+AH92+AH98+AH104</f>
        <v>150.53800217038</v>
      </c>
      <c r="AI67" s="130" t="n">
        <f aca="false">AI68+AI74+AI80+AI86+AI92+AI98+AI104</f>
        <v>1.67</v>
      </c>
      <c r="AJ67" s="130" t="n">
        <f aca="false">AJ68+AJ74+AJ80+AJ86+AJ92+AJ98+AJ104</f>
        <v>0</v>
      </c>
      <c r="AK67" s="130" t="n">
        <f aca="false">AK68+AK74+AK80+AK86+AK92+AK98+AK104</f>
        <v>44.66</v>
      </c>
      <c r="AL67" s="130" t="n">
        <f aca="false">AL68+AL74+AL80+AL86+AL92+AL98+AL104</f>
        <v>0</v>
      </c>
      <c r="AM67" s="130" t="n">
        <f aca="false">AM68+AM74+AM80+AM86+AM92+AM98+AM104</f>
        <v>3</v>
      </c>
      <c r="AN67" s="130" t="s">
        <v>59</v>
      </c>
      <c r="AO67" s="130" t="n">
        <f aca="false">AO68+AO74+AO80+AO86+AO92+AO98+AO104</f>
        <v>694.119175227817</v>
      </c>
      <c r="AP67" s="130" t="n">
        <f aca="false">AP68+AP74+AP80+AP86+AP92+AP98+AP104</f>
        <v>9.68</v>
      </c>
      <c r="AQ67" s="130" t="n">
        <f aca="false">AQ68+AQ74+AQ80+AQ86+AQ92+AQ98+AQ104</f>
        <v>0</v>
      </c>
      <c r="AR67" s="130" t="n">
        <f aca="false">AR68+AR74+AR80+AR86+AR92+AR98+AR104</f>
        <v>189.971</v>
      </c>
      <c r="AS67" s="130" t="n">
        <f aca="false">AS68+AS74+AS80+AS86+AS92+AS98+AS104</f>
        <v>0</v>
      </c>
      <c r="AT67" s="153" t="n">
        <f aca="false">AT68+AT74+AT80+AT86+AT92+AT98+AT104</f>
        <v>35</v>
      </c>
    </row>
    <row r="68" s="41" customFormat="true" ht="15.75" hidden="false" customHeight="false" outlineLevel="0" collapsed="false">
      <c r="A68" s="61" t="s">
        <v>151</v>
      </c>
      <c r="B68" s="62" t="s">
        <v>152</v>
      </c>
      <c r="C68" s="63" t="s">
        <v>59</v>
      </c>
      <c r="D68" s="130" t="s">
        <v>59</v>
      </c>
      <c r="E68" s="130" t="s">
        <v>59</v>
      </c>
      <c r="F68" s="130" t="n">
        <f aca="false">SUM(F69:F73)</f>
        <v>16.6188233321116</v>
      </c>
      <c r="G68" s="130" t="n">
        <f aca="false">SUM(G69:G73)</f>
        <v>0</v>
      </c>
      <c r="H68" s="130" t="n">
        <f aca="false">SUM(H69:H73)</f>
        <v>0</v>
      </c>
      <c r="I68" s="130" t="n">
        <f aca="false">SUM(I69:I73)</f>
        <v>7.855</v>
      </c>
      <c r="J68" s="130" t="n">
        <f aca="false">SUM(J69:J73)</f>
        <v>0</v>
      </c>
      <c r="K68" s="130" t="n">
        <f aca="false">SUM(K69:K73)</f>
        <v>0</v>
      </c>
      <c r="L68" s="130" t="n">
        <f aca="false">SUM(L69:L73)</f>
        <v>0</v>
      </c>
      <c r="M68" s="130" t="n">
        <f aca="false">SUM(M69:M73)</f>
        <v>18.5056552826135</v>
      </c>
      <c r="N68" s="130" t="n">
        <f aca="false">SUM(N69:N73)</f>
        <v>0</v>
      </c>
      <c r="O68" s="130" t="n">
        <f aca="false">SUM(O69:O73)</f>
        <v>0</v>
      </c>
      <c r="P68" s="130" t="n">
        <f aca="false">SUM(P69:P73)</f>
        <v>3.69</v>
      </c>
      <c r="Q68" s="130" t="n">
        <f aca="false">SUM(Q69:Q73)</f>
        <v>0</v>
      </c>
      <c r="R68" s="130" t="n">
        <f aca="false">SUM(R69:R73)</f>
        <v>0</v>
      </c>
      <c r="S68" s="130" t="n">
        <f aca="false">SUM(S69:S73)</f>
        <v>0</v>
      </c>
      <c r="T68" s="130" t="n">
        <f aca="false">SUM(T69:T73)</f>
        <v>27.7103049806809</v>
      </c>
      <c r="U68" s="130" t="n">
        <f aca="false">SUM(U69:U73)</f>
        <v>0.25</v>
      </c>
      <c r="V68" s="130" t="n">
        <f aca="false">SUM(V69:V73)</f>
        <v>0</v>
      </c>
      <c r="W68" s="130" t="n">
        <f aca="false">SUM(W69:W73)</f>
        <v>4.8</v>
      </c>
      <c r="X68" s="130" t="n">
        <f aca="false">SUM(X69:X73)</f>
        <v>0</v>
      </c>
      <c r="Y68" s="130" t="n">
        <f aca="false">SUM(Y69:Y73)</f>
        <v>0</v>
      </c>
      <c r="Z68" s="130" t="n">
        <f aca="false">SUM(Z69:Z73)</f>
        <v>0</v>
      </c>
      <c r="AA68" s="130" t="n">
        <f aca="false">SUM(AA69:AA73)</f>
        <v>33.0987252292365</v>
      </c>
      <c r="AB68" s="130" t="n">
        <f aca="false">SUM(AB69:AB73)</f>
        <v>0</v>
      </c>
      <c r="AC68" s="130" t="n">
        <f aca="false">SUM(AC69:AC73)</f>
        <v>0</v>
      </c>
      <c r="AD68" s="130" t="n">
        <f aca="false">SUM(AD69:AD73)</f>
        <v>6.8</v>
      </c>
      <c r="AE68" s="130" t="n">
        <f aca="false">SUM(AE69:AE73)</f>
        <v>0</v>
      </c>
      <c r="AF68" s="130" t="n">
        <f aca="false">SUM(AF69:AF73)</f>
        <v>0</v>
      </c>
      <c r="AG68" s="130" t="n">
        <f aca="false">SUM(AG69:AG73)</f>
        <v>0</v>
      </c>
      <c r="AH68" s="130" t="n">
        <f aca="false">SUM(AH69:AH73)</f>
        <v>25.3560768101995</v>
      </c>
      <c r="AI68" s="130" t="n">
        <f aca="false">SUM(AI69:AI73)</f>
        <v>0.25</v>
      </c>
      <c r="AJ68" s="130" t="n">
        <f aca="false">SUM(AJ69:AJ73)</f>
        <v>0</v>
      </c>
      <c r="AK68" s="130" t="n">
        <f aca="false">SUM(AK69:AK73)</f>
        <v>7.1</v>
      </c>
      <c r="AL68" s="130" t="n">
        <f aca="false">SUM(AL69:AL73)</f>
        <v>0</v>
      </c>
      <c r="AM68" s="130" t="n">
        <f aca="false">SUM(AM69:AM73)</f>
        <v>3</v>
      </c>
      <c r="AN68" s="130" t="n">
        <f aca="false">SUM(AN69:AN73)</f>
        <v>0</v>
      </c>
      <c r="AO68" s="130" t="n">
        <f aca="false">SUM(AO69:AO73)</f>
        <v>121.289585634842</v>
      </c>
      <c r="AP68" s="130" t="n">
        <f aca="false">SUM(AP69:AP73)</f>
        <v>0.5</v>
      </c>
      <c r="AQ68" s="130" t="n">
        <f aca="false">SUM(AQ69:AQ73)</f>
        <v>0</v>
      </c>
      <c r="AR68" s="130" t="n">
        <f aca="false">SUM(AR69:AR73)</f>
        <v>30.245</v>
      </c>
      <c r="AS68" s="130" t="n">
        <f aca="false">SUM(AS69:AS73)</f>
        <v>0</v>
      </c>
      <c r="AT68" s="153" t="n">
        <f aca="false">SUM(AT69:AT73)</f>
        <v>3</v>
      </c>
    </row>
    <row r="69" customFormat="false" ht="56.25" hidden="false" customHeight="false" outlineLevel="0" collapsed="false">
      <c r="A69" s="65" t="s">
        <v>153</v>
      </c>
      <c r="B69" s="66" t="s">
        <v>154</v>
      </c>
      <c r="C69" s="52" t="s">
        <v>59</v>
      </c>
      <c r="D69" s="58" t="s">
        <v>59</v>
      </c>
      <c r="E69" s="58" t="s">
        <v>59</v>
      </c>
      <c r="F69" s="58" t="n">
        <f aca="false">' 3(22)'!Z65</f>
        <v>16.6188233321116</v>
      </c>
      <c r="G69" s="58" t="n">
        <f aca="false">' 3(22)'!L65</f>
        <v>0</v>
      </c>
      <c r="H69" s="58" t="n">
        <v>0</v>
      </c>
      <c r="I69" s="58" t="n">
        <f aca="false">' 3(22)'!N65</f>
        <v>7.855</v>
      </c>
      <c r="J69" s="58" t="n">
        <v>0</v>
      </c>
      <c r="K69" s="58" t="n">
        <v>0</v>
      </c>
      <c r="L69" s="58" t="s">
        <v>59</v>
      </c>
      <c r="M69" s="58" t="n">
        <v>0</v>
      </c>
      <c r="N69" s="58" t="n">
        <v>0</v>
      </c>
      <c r="O69" s="58" t="n">
        <v>0</v>
      </c>
      <c r="P69" s="58" t="n">
        <v>0</v>
      </c>
      <c r="Q69" s="58" t="n">
        <v>0</v>
      </c>
      <c r="R69" s="58" t="n">
        <v>0</v>
      </c>
      <c r="S69" s="58" t="s">
        <v>59</v>
      </c>
      <c r="T69" s="58" t="n">
        <v>0</v>
      </c>
      <c r="U69" s="58" t="n">
        <v>0</v>
      </c>
      <c r="V69" s="58" t="n">
        <v>0</v>
      </c>
      <c r="W69" s="58" t="n">
        <v>0</v>
      </c>
      <c r="X69" s="58" t="n">
        <v>0</v>
      </c>
      <c r="Y69" s="58" t="n">
        <v>0</v>
      </c>
      <c r="Z69" s="58" t="s">
        <v>59</v>
      </c>
      <c r="AA69" s="58" t="n">
        <v>0</v>
      </c>
      <c r="AB69" s="58" t="n">
        <v>0</v>
      </c>
      <c r="AC69" s="58" t="n">
        <v>0</v>
      </c>
      <c r="AD69" s="58" t="n">
        <v>0</v>
      </c>
      <c r="AE69" s="58" t="n">
        <v>0</v>
      </c>
      <c r="AF69" s="58" t="n">
        <v>0</v>
      </c>
      <c r="AG69" s="58" t="s">
        <v>59</v>
      </c>
      <c r="AH69" s="58" t="n">
        <v>0</v>
      </c>
      <c r="AI69" s="58" t="n">
        <v>0</v>
      </c>
      <c r="AJ69" s="58" t="n">
        <v>0</v>
      </c>
      <c r="AK69" s="58" t="n">
        <v>0</v>
      </c>
      <c r="AL69" s="58" t="n">
        <v>0</v>
      </c>
      <c r="AM69" s="58" t="n">
        <v>0</v>
      </c>
      <c r="AN69" s="58" t="s">
        <v>59</v>
      </c>
      <c r="AO69" s="58" t="n">
        <f aca="false">F69</f>
        <v>16.6188233321116</v>
      </c>
      <c r="AP69" s="58" t="n">
        <f aca="false">G69</f>
        <v>0</v>
      </c>
      <c r="AQ69" s="58" t="n">
        <f aca="false">H69</f>
        <v>0</v>
      </c>
      <c r="AR69" s="58" t="n">
        <f aca="false">I69</f>
        <v>7.855</v>
      </c>
      <c r="AS69" s="58" t="n">
        <f aca="false">J69</f>
        <v>0</v>
      </c>
      <c r="AT69" s="58" t="n">
        <f aca="false">K69</f>
        <v>0</v>
      </c>
    </row>
    <row r="70" customFormat="false" ht="92.25" hidden="false" customHeight="true" outlineLevel="0" collapsed="false">
      <c r="A70" s="65" t="s">
        <v>155</v>
      </c>
      <c r="B70" s="70" t="s">
        <v>156</v>
      </c>
      <c r="C70" s="52" t="s">
        <v>59</v>
      </c>
      <c r="D70" s="58" t="s">
        <v>59</v>
      </c>
      <c r="E70" s="58" t="s">
        <v>59</v>
      </c>
      <c r="F70" s="58" t="n">
        <v>0</v>
      </c>
      <c r="G70" s="58" t="n">
        <v>0</v>
      </c>
      <c r="H70" s="58" t="n">
        <v>0</v>
      </c>
      <c r="I70" s="58" t="n">
        <v>0</v>
      </c>
      <c r="J70" s="58" t="n">
        <v>0</v>
      </c>
      <c r="K70" s="58" t="n">
        <v>0</v>
      </c>
      <c r="L70" s="58" t="s">
        <v>59</v>
      </c>
      <c r="M70" s="58" t="n">
        <f aca="false">' 3(23)'!Z65</f>
        <v>18.5056552826135</v>
      </c>
      <c r="N70" s="58" t="n">
        <f aca="false">' 3(23)'!L65</f>
        <v>0</v>
      </c>
      <c r="O70" s="58" t="n">
        <v>0</v>
      </c>
      <c r="P70" s="58" t="n">
        <f aca="false">' 3(23)'!N65</f>
        <v>3.69</v>
      </c>
      <c r="Q70" s="58" t="n">
        <v>0</v>
      </c>
      <c r="R70" s="58" t="n">
        <v>0</v>
      </c>
      <c r="S70" s="58" t="s">
        <v>59</v>
      </c>
      <c r="T70" s="58" t="n">
        <v>0</v>
      </c>
      <c r="U70" s="58" t="n">
        <v>0</v>
      </c>
      <c r="V70" s="58" t="n">
        <v>0</v>
      </c>
      <c r="W70" s="58" t="n">
        <v>0</v>
      </c>
      <c r="X70" s="58" t="n">
        <v>0</v>
      </c>
      <c r="Y70" s="58" t="n">
        <v>0</v>
      </c>
      <c r="Z70" s="58" t="s">
        <v>59</v>
      </c>
      <c r="AA70" s="58" t="n">
        <v>0</v>
      </c>
      <c r="AB70" s="58" t="n">
        <v>0</v>
      </c>
      <c r="AC70" s="58" t="n">
        <v>0</v>
      </c>
      <c r="AD70" s="58" t="n">
        <v>0</v>
      </c>
      <c r="AE70" s="58" t="n">
        <v>0</v>
      </c>
      <c r="AF70" s="58" t="n">
        <v>0</v>
      </c>
      <c r="AG70" s="58" t="s">
        <v>59</v>
      </c>
      <c r="AH70" s="58" t="n">
        <v>0</v>
      </c>
      <c r="AI70" s="58" t="n">
        <v>0</v>
      </c>
      <c r="AJ70" s="58" t="n">
        <v>0</v>
      </c>
      <c r="AK70" s="58" t="n">
        <v>0</v>
      </c>
      <c r="AL70" s="58" t="n">
        <v>0</v>
      </c>
      <c r="AM70" s="58" t="n">
        <v>0</v>
      </c>
      <c r="AN70" s="58" t="s">
        <v>59</v>
      </c>
      <c r="AO70" s="58" t="n">
        <f aca="false">M70</f>
        <v>18.5056552826135</v>
      </c>
      <c r="AP70" s="58" t="n">
        <f aca="false">N70</f>
        <v>0</v>
      </c>
      <c r="AQ70" s="58" t="n">
        <f aca="false">O70</f>
        <v>0</v>
      </c>
      <c r="AR70" s="58" t="n">
        <f aca="false">P70</f>
        <v>3.69</v>
      </c>
      <c r="AS70" s="58" t="n">
        <f aca="false">Q70</f>
        <v>0</v>
      </c>
      <c r="AT70" s="58" t="n">
        <f aca="false">R70</f>
        <v>0</v>
      </c>
    </row>
    <row r="71" customFormat="false" ht="93.75" hidden="false" customHeight="false" outlineLevel="0" collapsed="false">
      <c r="A71" s="65" t="s">
        <v>157</v>
      </c>
      <c r="B71" s="66" t="s">
        <v>158</v>
      </c>
      <c r="C71" s="52" t="s">
        <v>59</v>
      </c>
      <c r="D71" s="58" t="s">
        <v>59</v>
      </c>
      <c r="E71" s="58" t="s">
        <v>59</v>
      </c>
      <c r="F71" s="58" t="n">
        <v>0</v>
      </c>
      <c r="G71" s="58" t="n">
        <v>0</v>
      </c>
      <c r="H71" s="58" t="n">
        <v>0</v>
      </c>
      <c r="I71" s="58" t="n">
        <v>0</v>
      </c>
      <c r="J71" s="58" t="n">
        <v>0</v>
      </c>
      <c r="K71" s="58" t="n">
        <v>0</v>
      </c>
      <c r="L71" s="58" t="s">
        <v>59</v>
      </c>
      <c r="M71" s="58" t="n">
        <v>0</v>
      </c>
      <c r="N71" s="58" t="n">
        <v>0</v>
      </c>
      <c r="O71" s="58" t="n">
        <v>0</v>
      </c>
      <c r="P71" s="58" t="n">
        <v>0</v>
      </c>
      <c r="Q71" s="58" t="n">
        <v>0</v>
      </c>
      <c r="R71" s="58" t="n">
        <v>0</v>
      </c>
      <c r="S71" s="58" t="s">
        <v>59</v>
      </c>
      <c r="T71" s="58" t="n">
        <f aca="false">' 3(24)'!Z65</f>
        <v>27.7103049806809</v>
      </c>
      <c r="U71" s="58" t="n">
        <f aca="false">' 3(24)'!L65</f>
        <v>0.25</v>
      </c>
      <c r="V71" s="58" t="n">
        <v>0</v>
      </c>
      <c r="W71" s="58" t="n">
        <f aca="false">' 3(24)'!N65</f>
        <v>4.8</v>
      </c>
      <c r="X71" s="58" t="n">
        <v>0</v>
      </c>
      <c r="Y71" s="58" t="n">
        <v>0</v>
      </c>
      <c r="Z71" s="58" t="s">
        <v>59</v>
      </c>
      <c r="AA71" s="58" t="n">
        <v>0</v>
      </c>
      <c r="AB71" s="58" t="n">
        <v>0</v>
      </c>
      <c r="AC71" s="58" t="n">
        <v>0</v>
      </c>
      <c r="AD71" s="58" t="n">
        <v>0</v>
      </c>
      <c r="AE71" s="58" t="n">
        <v>0</v>
      </c>
      <c r="AF71" s="58" t="n">
        <v>0</v>
      </c>
      <c r="AG71" s="58" t="s">
        <v>59</v>
      </c>
      <c r="AH71" s="58" t="n">
        <v>0</v>
      </c>
      <c r="AI71" s="58" t="n">
        <v>0</v>
      </c>
      <c r="AJ71" s="58" t="n">
        <v>0</v>
      </c>
      <c r="AK71" s="58" t="n">
        <v>0</v>
      </c>
      <c r="AL71" s="58" t="n">
        <v>0</v>
      </c>
      <c r="AM71" s="58" t="n">
        <v>0</v>
      </c>
      <c r="AN71" s="58" t="s">
        <v>59</v>
      </c>
      <c r="AO71" s="58" t="n">
        <f aca="false">T71</f>
        <v>27.7103049806809</v>
      </c>
      <c r="AP71" s="58" t="n">
        <f aca="false">U71</f>
        <v>0.25</v>
      </c>
      <c r="AQ71" s="58" t="n">
        <f aca="false">V71</f>
        <v>0</v>
      </c>
      <c r="AR71" s="58" t="n">
        <f aca="false">W71</f>
        <v>4.8</v>
      </c>
      <c r="AS71" s="58" t="n">
        <f aca="false">X71</f>
        <v>0</v>
      </c>
      <c r="AT71" s="58" t="n">
        <f aca="false">Y71</f>
        <v>0</v>
      </c>
    </row>
    <row r="72" customFormat="false" ht="131.25" hidden="false" customHeight="false" outlineLevel="0" collapsed="false">
      <c r="A72" s="65" t="s">
        <v>159</v>
      </c>
      <c r="B72" s="66" t="s">
        <v>160</v>
      </c>
      <c r="C72" s="52" t="s">
        <v>59</v>
      </c>
      <c r="D72" s="58" t="s">
        <v>59</v>
      </c>
      <c r="E72" s="58" t="s">
        <v>59</v>
      </c>
      <c r="F72" s="58" t="n">
        <v>0</v>
      </c>
      <c r="G72" s="58" t="n">
        <v>0</v>
      </c>
      <c r="H72" s="58" t="n">
        <v>0</v>
      </c>
      <c r="I72" s="58" t="n">
        <v>0</v>
      </c>
      <c r="J72" s="58" t="n">
        <v>0</v>
      </c>
      <c r="K72" s="58" t="n">
        <v>0</v>
      </c>
      <c r="L72" s="58" t="s">
        <v>59</v>
      </c>
      <c r="M72" s="58" t="n">
        <v>0</v>
      </c>
      <c r="N72" s="58" t="n">
        <v>0</v>
      </c>
      <c r="O72" s="58" t="n">
        <v>0</v>
      </c>
      <c r="P72" s="58" t="n">
        <v>0</v>
      </c>
      <c r="Q72" s="58" t="n">
        <v>0</v>
      </c>
      <c r="R72" s="58" t="n">
        <v>0</v>
      </c>
      <c r="S72" s="58" t="s">
        <v>59</v>
      </c>
      <c r="T72" s="58" t="n">
        <v>0</v>
      </c>
      <c r="U72" s="58" t="n">
        <v>0</v>
      </c>
      <c r="V72" s="58" t="n">
        <v>0</v>
      </c>
      <c r="W72" s="58" t="n">
        <v>0</v>
      </c>
      <c r="X72" s="58" t="n">
        <v>0</v>
      </c>
      <c r="Y72" s="58" t="n">
        <v>0</v>
      </c>
      <c r="Z72" s="58" t="s">
        <v>59</v>
      </c>
      <c r="AA72" s="58" t="n">
        <f aca="false">' 3(25)'!Z65</f>
        <v>33.0987252292365</v>
      </c>
      <c r="AB72" s="58" t="n">
        <f aca="false">' 3(25)'!L65</f>
        <v>0</v>
      </c>
      <c r="AC72" s="58" t="n">
        <v>0</v>
      </c>
      <c r="AD72" s="58" t="n">
        <f aca="false">' 3(25)'!N65</f>
        <v>6.8</v>
      </c>
      <c r="AE72" s="58" t="n">
        <v>0</v>
      </c>
      <c r="AF72" s="58" t="n">
        <v>0</v>
      </c>
      <c r="AG72" s="58" t="s">
        <v>59</v>
      </c>
      <c r="AH72" s="58" t="n">
        <v>0</v>
      </c>
      <c r="AI72" s="58" t="n">
        <v>0</v>
      </c>
      <c r="AJ72" s="58" t="n">
        <v>0</v>
      </c>
      <c r="AK72" s="58" t="n">
        <v>0</v>
      </c>
      <c r="AL72" s="58" t="n">
        <v>0</v>
      </c>
      <c r="AM72" s="58" t="n">
        <v>0</v>
      </c>
      <c r="AN72" s="58" t="s">
        <v>59</v>
      </c>
      <c r="AO72" s="58" t="n">
        <f aca="false">AA72</f>
        <v>33.0987252292365</v>
      </c>
      <c r="AP72" s="58" t="n">
        <f aca="false">AB72</f>
        <v>0</v>
      </c>
      <c r="AQ72" s="58" t="n">
        <f aca="false">AC72</f>
        <v>0</v>
      </c>
      <c r="AR72" s="58" t="n">
        <f aca="false">AD72</f>
        <v>6.8</v>
      </c>
      <c r="AS72" s="58" t="n">
        <f aca="false">AE72</f>
        <v>0</v>
      </c>
      <c r="AT72" s="58" t="n">
        <f aca="false">AF72</f>
        <v>0</v>
      </c>
    </row>
    <row r="73" customFormat="false" ht="56.25" hidden="false" customHeight="false" outlineLevel="0" collapsed="false">
      <c r="A73" s="65" t="s">
        <v>161</v>
      </c>
      <c r="B73" s="66" t="s">
        <v>162</v>
      </c>
      <c r="C73" s="52" t="s">
        <v>59</v>
      </c>
      <c r="D73" s="58" t="s">
        <v>59</v>
      </c>
      <c r="E73" s="58" t="s">
        <v>59</v>
      </c>
      <c r="F73" s="58" t="n">
        <v>0</v>
      </c>
      <c r="G73" s="58" t="n">
        <v>0</v>
      </c>
      <c r="H73" s="58" t="n">
        <v>0</v>
      </c>
      <c r="I73" s="58" t="n">
        <v>0</v>
      </c>
      <c r="J73" s="58" t="n">
        <v>0</v>
      </c>
      <c r="K73" s="58" t="n">
        <v>0</v>
      </c>
      <c r="L73" s="58" t="s">
        <v>59</v>
      </c>
      <c r="M73" s="58" t="n">
        <v>0</v>
      </c>
      <c r="N73" s="58" t="n">
        <v>0</v>
      </c>
      <c r="O73" s="58" t="n">
        <v>0</v>
      </c>
      <c r="P73" s="58" t="n">
        <v>0</v>
      </c>
      <c r="Q73" s="58" t="n">
        <v>0</v>
      </c>
      <c r="R73" s="58" t="n">
        <v>0</v>
      </c>
      <c r="S73" s="58" t="s">
        <v>59</v>
      </c>
      <c r="T73" s="58" t="n">
        <v>0</v>
      </c>
      <c r="U73" s="58" t="n">
        <v>0</v>
      </c>
      <c r="V73" s="58" t="n">
        <v>0</v>
      </c>
      <c r="W73" s="58" t="n">
        <v>0</v>
      </c>
      <c r="X73" s="58" t="n">
        <v>0</v>
      </c>
      <c r="Y73" s="58" t="n">
        <v>0</v>
      </c>
      <c r="Z73" s="58" t="s">
        <v>59</v>
      </c>
      <c r="AA73" s="58" t="n">
        <v>0</v>
      </c>
      <c r="AB73" s="58" t="n">
        <v>0</v>
      </c>
      <c r="AC73" s="58" t="n">
        <v>0</v>
      </c>
      <c r="AD73" s="58" t="n">
        <v>0</v>
      </c>
      <c r="AE73" s="58" t="n">
        <v>0</v>
      </c>
      <c r="AF73" s="58" t="n">
        <v>0</v>
      </c>
      <c r="AG73" s="58" t="s">
        <v>59</v>
      </c>
      <c r="AH73" s="58" t="n">
        <f aca="false">' 3(26)'!Z65</f>
        <v>25.3560768101995</v>
      </c>
      <c r="AI73" s="58" t="n">
        <f aca="false">' 3(26)'!L65</f>
        <v>0.25</v>
      </c>
      <c r="AJ73" s="58" t="n">
        <v>0</v>
      </c>
      <c r="AK73" s="58" t="n">
        <f aca="false">' 3(26)'!N65</f>
        <v>7.1</v>
      </c>
      <c r="AL73" s="58" t="n">
        <v>0</v>
      </c>
      <c r="AM73" s="58" t="n">
        <f aca="false">' 3(26)'!Q65</f>
        <v>3</v>
      </c>
      <c r="AN73" s="58" t="s">
        <v>59</v>
      </c>
      <c r="AO73" s="58" t="n">
        <f aca="false">AH73</f>
        <v>25.3560768101995</v>
      </c>
      <c r="AP73" s="58" t="n">
        <f aca="false">AI73</f>
        <v>0.25</v>
      </c>
      <c r="AQ73" s="58" t="n">
        <f aca="false">AJ73</f>
        <v>0</v>
      </c>
      <c r="AR73" s="58" t="n">
        <f aca="false">AK73</f>
        <v>7.1</v>
      </c>
      <c r="AS73" s="58" t="n">
        <f aca="false">AL73</f>
        <v>0</v>
      </c>
      <c r="AT73" s="58" t="n">
        <f aca="false">AM73</f>
        <v>3</v>
      </c>
    </row>
    <row r="74" s="41" customFormat="true" ht="15.75" hidden="false" customHeight="false" outlineLevel="0" collapsed="false">
      <c r="A74" s="73" t="s">
        <v>163</v>
      </c>
      <c r="B74" s="74" t="s">
        <v>164</v>
      </c>
      <c r="C74" s="75" t="s">
        <v>59</v>
      </c>
      <c r="D74" s="130" t="s">
        <v>59</v>
      </c>
      <c r="E74" s="130" t="s">
        <v>59</v>
      </c>
      <c r="F74" s="130" t="n">
        <f aca="false">SUM(F75:F79)</f>
        <v>40.5228052865632</v>
      </c>
      <c r="G74" s="130" t="n">
        <f aca="false">SUM(G75:G79)</f>
        <v>1.16</v>
      </c>
      <c r="H74" s="130" t="n">
        <f aca="false">SUM(H75:H79)</f>
        <v>0</v>
      </c>
      <c r="I74" s="130" t="n">
        <f aca="false">SUM(I75:I79)</f>
        <v>17.971</v>
      </c>
      <c r="J74" s="130" t="n">
        <f aca="false">SUM(J75:J79)</f>
        <v>0</v>
      </c>
      <c r="K74" s="130" t="n">
        <f aca="false">SUM(K75:K79)</f>
        <v>0</v>
      </c>
      <c r="L74" s="130" t="n">
        <f aca="false">SUM(L75:L79)</f>
        <v>0</v>
      </c>
      <c r="M74" s="130" t="n">
        <f aca="false">SUM(M75:M79)</f>
        <v>18.3903816936156</v>
      </c>
      <c r="N74" s="130" t="n">
        <f aca="false">SUM(N75:N79)</f>
        <v>0</v>
      </c>
      <c r="O74" s="130" t="n">
        <f aca="false">SUM(O75:O79)</f>
        <v>0</v>
      </c>
      <c r="P74" s="130" t="n">
        <f aca="false">SUM(P75:P79)</f>
        <v>6.23</v>
      </c>
      <c r="Q74" s="130" t="n">
        <f aca="false">SUM(Q75:Q79)</f>
        <v>0</v>
      </c>
      <c r="R74" s="130" t="n">
        <f aca="false">SUM(R75:R79)</f>
        <v>0</v>
      </c>
      <c r="S74" s="130" t="n">
        <f aca="false">SUM(S75:S79)</f>
        <v>0</v>
      </c>
      <c r="T74" s="130" t="n">
        <f aca="false">SUM(T75:T79)</f>
        <v>6.95151654788176</v>
      </c>
      <c r="U74" s="130" t="n">
        <f aca="false">SUM(U75:U79)</f>
        <v>0.16</v>
      </c>
      <c r="V74" s="130" t="n">
        <f aca="false">SUM(V75:V79)</f>
        <v>0</v>
      </c>
      <c r="W74" s="130" t="n">
        <f aca="false">SUM(W75:W79)</f>
        <v>2.7</v>
      </c>
      <c r="X74" s="130" t="n">
        <f aca="false">SUM(X75:X79)</f>
        <v>0</v>
      </c>
      <c r="Y74" s="130" t="n">
        <f aca="false">SUM(Y75:Y79)</f>
        <v>0</v>
      </c>
      <c r="Z74" s="130" t="n">
        <f aca="false">SUM(Z75:Z79)</f>
        <v>0</v>
      </c>
      <c r="AA74" s="130" t="n">
        <f aca="false">SUM(AA75:AA79)</f>
        <v>25.8245877744774</v>
      </c>
      <c r="AB74" s="130" t="n">
        <f aca="false">SUM(AB75:AB79)</f>
        <v>0.41</v>
      </c>
      <c r="AC74" s="130" t="n">
        <f aca="false">SUM(AC75:AC79)</f>
        <v>0</v>
      </c>
      <c r="AD74" s="130" t="n">
        <f aca="false">SUM(AD75:AD79)</f>
        <v>7.4</v>
      </c>
      <c r="AE74" s="130" t="n">
        <f aca="false">SUM(AE75:AE79)</f>
        <v>0</v>
      </c>
      <c r="AF74" s="130" t="n">
        <f aca="false">SUM(AF75:AF79)</f>
        <v>6</v>
      </c>
      <c r="AG74" s="130" t="n">
        <f aca="false">SUM(AG75:AG79)</f>
        <v>0</v>
      </c>
      <c r="AH74" s="130" t="n">
        <f aca="false">SUM(AH75:AH79)</f>
        <v>12.2176382914975</v>
      </c>
      <c r="AI74" s="130" t="n">
        <f aca="false">SUM(AI75:AI79)</f>
        <v>0.35</v>
      </c>
      <c r="AJ74" s="130" t="n">
        <f aca="false">SUM(AJ75:AJ79)</f>
        <v>0</v>
      </c>
      <c r="AK74" s="130" t="n">
        <f aca="false">SUM(AK75:AK79)</f>
        <v>4.1</v>
      </c>
      <c r="AL74" s="130" t="n">
        <f aca="false">SUM(AL75:AL79)</f>
        <v>0</v>
      </c>
      <c r="AM74" s="130" t="n">
        <f aca="false">SUM(AM75:AM79)</f>
        <v>0</v>
      </c>
      <c r="AN74" s="130" t="n">
        <f aca="false">SUM(AN75:AN79)</f>
        <v>0</v>
      </c>
      <c r="AO74" s="130" t="n">
        <f aca="false">SUM(AO75:AO79)</f>
        <v>103.906929594035</v>
      </c>
      <c r="AP74" s="130" t="n">
        <f aca="false">SUM(AP75:AP79)</f>
        <v>2.08</v>
      </c>
      <c r="AQ74" s="130" t="n">
        <f aca="false">SUM(AQ75:AQ79)</f>
        <v>0</v>
      </c>
      <c r="AR74" s="130" t="n">
        <f aca="false">SUM(AR75:AR79)</f>
        <v>38.401</v>
      </c>
      <c r="AS74" s="130" t="n">
        <f aca="false">SUM(AS75:AS79)</f>
        <v>0</v>
      </c>
      <c r="AT74" s="153" t="n">
        <f aca="false">SUM(AT75:AT79)</f>
        <v>6</v>
      </c>
    </row>
    <row r="75" customFormat="false" ht="93.75" hidden="false" customHeight="false" outlineLevel="0" collapsed="false">
      <c r="A75" s="65" t="s">
        <v>165</v>
      </c>
      <c r="B75" s="66" t="s">
        <v>166</v>
      </c>
      <c r="C75" s="52" t="s">
        <v>59</v>
      </c>
      <c r="D75" s="58" t="s">
        <v>59</v>
      </c>
      <c r="E75" s="58" t="s">
        <v>59</v>
      </c>
      <c r="F75" s="58" t="n">
        <f aca="false">' 3(22)'!Z66</f>
        <v>40.5228052865632</v>
      </c>
      <c r="G75" s="58" t="n">
        <f aca="false">' 3(22)'!L66</f>
        <v>1.16</v>
      </c>
      <c r="H75" s="58" t="n">
        <v>0</v>
      </c>
      <c r="I75" s="58" t="n">
        <f aca="false">' 3(22)'!N66</f>
        <v>17.971</v>
      </c>
      <c r="J75" s="58" t="n">
        <v>0</v>
      </c>
      <c r="K75" s="58" t="n">
        <v>0</v>
      </c>
      <c r="L75" s="58" t="s">
        <v>59</v>
      </c>
      <c r="M75" s="58" t="n">
        <v>0</v>
      </c>
      <c r="N75" s="58" t="n">
        <v>0</v>
      </c>
      <c r="O75" s="58" t="n">
        <v>0</v>
      </c>
      <c r="P75" s="58" t="n">
        <v>0</v>
      </c>
      <c r="Q75" s="58" t="n">
        <v>0</v>
      </c>
      <c r="R75" s="58" t="n">
        <v>0</v>
      </c>
      <c r="S75" s="58" t="s">
        <v>59</v>
      </c>
      <c r="T75" s="58" t="n">
        <v>0</v>
      </c>
      <c r="U75" s="58" t="n">
        <v>0</v>
      </c>
      <c r="V75" s="58" t="n">
        <v>0</v>
      </c>
      <c r="W75" s="58" t="n">
        <v>0</v>
      </c>
      <c r="X75" s="58" t="n">
        <v>0</v>
      </c>
      <c r="Y75" s="58" t="n">
        <v>0</v>
      </c>
      <c r="Z75" s="58" t="s">
        <v>59</v>
      </c>
      <c r="AA75" s="58" t="n">
        <v>0</v>
      </c>
      <c r="AB75" s="58" t="n">
        <v>0</v>
      </c>
      <c r="AC75" s="58" t="n">
        <v>0</v>
      </c>
      <c r="AD75" s="58" t="n">
        <v>0</v>
      </c>
      <c r="AE75" s="58" t="n">
        <v>0</v>
      </c>
      <c r="AF75" s="58" t="n">
        <v>0</v>
      </c>
      <c r="AG75" s="58" t="s">
        <v>59</v>
      </c>
      <c r="AH75" s="58" t="n">
        <v>0</v>
      </c>
      <c r="AI75" s="58" t="n">
        <v>0</v>
      </c>
      <c r="AJ75" s="58" t="n">
        <v>0</v>
      </c>
      <c r="AK75" s="58" t="n">
        <v>0</v>
      </c>
      <c r="AL75" s="58" t="n">
        <v>0</v>
      </c>
      <c r="AM75" s="58" t="n">
        <v>0</v>
      </c>
      <c r="AN75" s="58" t="s">
        <v>59</v>
      </c>
      <c r="AO75" s="58" t="n">
        <f aca="false">F75</f>
        <v>40.5228052865632</v>
      </c>
      <c r="AP75" s="58" t="n">
        <f aca="false">G75</f>
        <v>1.16</v>
      </c>
      <c r="AQ75" s="58" t="n">
        <f aca="false">H75</f>
        <v>0</v>
      </c>
      <c r="AR75" s="58" t="n">
        <f aca="false">I75</f>
        <v>17.971</v>
      </c>
      <c r="AS75" s="58" t="n">
        <f aca="false">J75</f>
        <v>0</v>
      </c>
      <c r="AT75" s="58" t="n">
        <f aca="false">K75</f>
        <v>0</v>
      </c>
    </row>
    <row r="76" customFormat="false" ht="47.25" hidden="false" customHeight="false" outlineLevel="0" collapsed="false">
      <c r="A76" s="65" t="s">
        <v>167</v>
      </c>
      <c r="B76" s="70" t="s">
        <v>168</v>
      </c>
      <c r="C76" s="52" t="s">
        <v>59</v>
      </c>
      <c r="D76" s="58" t="s">
        <v>59</v>
      </c>
      <c r="E76" s="58" t="s">
        <v>59</v>
      </c>
      <c r="F76" s="58" t="n">
        <v>0</v>
      </c>
      <c r="G76" s="58" t="n">
        <v>0</v>
      </c>
      <c r="H76" s="58" t="n">
        <v>0</v>
      </c>
      <c r="I76" s="58" t="n">
        <v>0</v>
      </c>
      <c r="J76" s="58" t="n">
        <v>0</v>
      </c>
      <c r="K76" s="58" t="n">
        <v>0</v>
      </c>
      <c r="L76" s="58" t="s">
        <v>59</v>
      </c>
      <c r="M76" s="58" t="n">
        <f aca="false">' 3(23)'!Z66</f>
        <v>18.3903816936156</v>
      </c>
      <c r="N76" s="58" t="n">
        <f aca="false">' 3(23)'!L66</f>
        <v>0</v>
      </c>
      <c r="O76" s="58" t="n">
        <v>0</v>
      </c>
      <c r="P76" s="58" t="n">
        <f aca="false">' 3(23)'!N66</f>
        <v>6.23</v>
      </c>
      <c r="Q76" s="58" t="n">
        <v>0</v>
      </c>
      <c r="R76" s="58" t="n">
        <v>0</v>
      </c>
      <c r="S76" s="58" t="s">
        <v>59</v>
      </c>
      <c r="T76" s="58" t="n">
        <v>0</v>
      </c>
      <c r="U76" s="58" t="n">
        <v>0</v>
      </c>
      <c r="V76" s="58" t="n">
        <v>0</v>
      </c>
      <c r="W76" s="58" t="n">
        <v>0</v>
      </c>
      <c r="X76" s="58" t="n">
        <v>0</v>
      </c>
      <c r="Y76" s="58" t="n">
        <v>0</v>
      </c>
      <c r="Z76" s="58" t="s">
        <v>59</v>
      </c>
      <c r="AA76" s="58" t="n">
        <v>0</v>
      </c>
      <c r="AB76" s="58" t="n">
        <v>0</v>
      </c>
      <c r="AC76" s="58" t="n">
        <v>0</v>
      </c>
      <c r="AD76" s="58" t="n">
        <v>0</v>
      </c>
      <c r="AE76" s="58" t="n">
        <v>0</v>
      </c>
      <c r="AF76" s="58" t="n">
        <v>0</v>
      </c>
      <c r="AG76" s="58" t="s">
        <v>59</v>
      </c>
      <c r="AH76" s="58" t="n">
        <v>0</v>
      </c>
      <c r="AI76" s="58" t="n">
        <v>0</v>
      </c>
      <c r="AJ76" s="58" t="n">
        <v>0</v>
      </c>
      <c r="AK76" s="58" t="n">
        <v>0</v>
      </c>
      <c r="AL76" s="58" t="n">
        <v>0</v>
      </c>
      <c r="AM76" s="58" t="n">
        <v>0</v>
      </c>
      <c r="AN76" s="58" t="s">
        <v>59</v>
      </c>
      <c r="AO76" s="58" t="n">
        <f aca="false">M76</f>
        <v>18.3903816936156</v>
      </c>
      <c r="AP76" s="58" t="n">
        <f aca="false">N76</f>
        <v>0</v>
      </c>
      <c r="AQ76" s="58" t="n">
        <f aca="false">O76</f>
        <v>0</v>
      </c>
      <c r="AR76" s="58" t="n">
        <f aca="false">P76</f>
        <v>6.23</v>
      </c>
      <c r="AS76" s="58" t="n">
        <f aca="false">Q76</f>
        <v>0</v>
      </c>
      <c r="AT76" s="58" t="n">
        <f aca="false">R76</f>
        <v>0</v>
      </c>
    </row>
    <row r="77" customFormat="false" ht="56.25" hidden="false" customHeight="false" outlineLevel="0" collapsed="false">
      <c r="A77" s="65" t="s">
        <v>169</v>
      </c>
      <c r="B77" s="66" t="s">
        <v>170</v>
      </c>
      <c r="C77" s="52" t="s">
        <v>59</v>
      </c>
      <c r="D77" s="58" t="s">
        <v>59</v>
      </c>
      <c r="E77" s="58" t="s">
        <v>59</v>
      </c>
      <c r="F77" s="58" t="n">
        <v>0</v>
      </c>
      <c r="G77" s="58" t="n">
        <v>0</v>
      </c>
      <c r="H77" s="58" t="n">
        <v>0</v>
      </c>
      <c r="I77" s="58" t="n">
        <v>0</v>
      </c>
      <c r="J77" s="58" t="n">
        <v>0</v>
      </c>
      <c r="K77" s="58" t="n">
        <v>0</v>
      </c>
      <c r="L77" s="58" t="s">
        <v>59</v>
      </c>
      <c r="M77" s="58" t="n">
        <v>0</v>
      </c>
      <c r="N77" s="58" t="n">
        <v>0</v>
      </c>
      <c r="O77" s="58" t="n">
        <v>0</v>
      </c>
      <c r="P77" s="58" t="n">
        <v>0</v>
      </c>
      <c r="Q77" s="58" t="n">
        <v>0</v>
      </c>
      <c r="R77" s="58" t="n">
        <v>0</v>
      </c>
      <c r="S77" s="58" t="s">
        <v>59</v>
      </c>
      <c r="T77" s="58" t="n">
        <f aca="false">' 3(24)'!Z66</f>
        <v>6.95151654788176</v>
      </c>
      <c r="U77" s="58" t="n">
        <f aca="false">' 3(24)'!L66</f>
        <v>0.16</v>
      </c>
      <c r="V77" s="58" t="n">
        <v>0</v>
      </c>
      <c r="W77" s="58" t="n">
        <f aca="false">' 3(24)'!N66</f>
        <v>2.7</v>
      </c>
      <c r="X77" s="58" t="n">
        <v>0</v>
      </c>
      <c r="Y77" s="58" t="n">
        <v>0</v>
      </c>
      <c r="Z77" s="58" t="s">
        <v>59</v>
      </c>
      <c r="AA77" s="58" t="n">
        <v>0</v>
      </c>
      <c r="AB77" s="58" t="n">
        <v>0</v>
      </c>
      <c r="AC77" s="58" t="n">
        <v>0</v>
      </c>
      <c r="AD77" s="58" t="n">
        <v>0</v>
      </c>
      <c r="AE77" s="58" t="n">
        <v>0</v>
      </c>
      <c r="AF77" s="58" t="n">
        <v>0</v>
      </c>
      <c r="AG77" s="58" t="s">
        <v>59</v>
      </c>
      <c r="AH77" s="58" t="n">
        <v>0</v>
      </c>
      <c r="AI77" s="58" t="n">
        <v>0</v>
      </c>
      <c r="AJ77" s="58" t="n">
        <v>0</v>
      </c>
      <c r="AK77" s="58" t="n">
        <v>0</v>
      </c>
      <c r="AL77" s="58" t="n">
        <v>0</v>
      </c>
      <c r="AM77" s="58" t="n">
        <v>0</v>
      </c>
      <c r="AN77" s="58" t="s">
        <v>59</v>
      </c>
      <c r="AO77" s="58" t="n">
        <f aca="false">T77</f>
        <v>6.95151654788176</v>
      </c>
      <c r="AP77" s="58" t="n">
        <f aca="false">U77</f>
        <v>0.16</v>
      </c>
      <c r="AQ77" s="58" t="n">
        <f aca="false">V77</f>
        <v>0</v>
      </c>
      <c r="AR77" s="58" t="n">
        <f aca="false">W77</f>
        <v>2.7</v>
      </c>
      <c r="AS77" s="58" t="n">
        <f aca="false">X77</f>
        <v>0</v>
      </c>
      <c r="AT77" s="58" t="n">
        <f aca="false">Y77</f>
        <v>0</v>
      </c>
    </row>
    <row r="78" customFormat="false" ht="75" hidden="false" customHeight="false" outlineLevel="0" collapsed="false">
      <c r="A78" s="65" t="s">
        <v>171</v>
      </c>
      <c r="B78" s="66" t="s">
        <v>172</v>
      </c>
      <c r="C78" s="52" t="s">
        <v>59</v>
      </c>
      <c r="D78" s="58" t="s">
        <v>59</v>
      </c>
      <c r="E78" s="58" t="s">
        <v>59</v>
      </c>
      <c r="F78" s="58" t="n">
        <v>0</v>
      </c>
      <c r="G78" s="58" t="n">
        <v>0</v>
      </c>
      <c r="H78" s="58" t="n">
        <v>0</v>
      </c>
      <c r="I78" s="58" t="n">
        <v>0</v>
      </c>
      <c r="J78" s="58" t="n">
        <v>0</v>
      </c>
      <c r="K78" s="58" t="n">
        <v>0</v>
      </c>
      <c r="L78" s="58" t="s">
        <v>59</v>
      </c>
      <c r="M78" s="58" t="n">
        <v>0</v>
      </c>
      <c r="N78" s="58" t="n">
        <v>0</v>
      </c>
      <c r="O78" s="58" t="n">
        <v>0</v>
      </c>
      <c r="P78" s="58" t="n">
        <v>0</v>
      </c>
      <c r="Q78" s="58" t="n">
        <v>0</v>
      </c>
      <c r="R78" s="58" t="n">
        <v>0</v>
      </c>
      <c r="S78" s="58" t="s">
        <v>59</v>
      </c>
      <c r="T78" s="58" t="n">
        <v>0</v>
      </c>
      <c r="U78" s="58" t="n">
        <v>0</v>
      </c>
      <c r="V78" s="58" t="n">
        <v>0</v>
      </c>
      <c r="W78" s="58" t="n">
        <v>0</v>
      </c>
      <c r="X78" s="58" t="n">
        <v>0</v>
      </c>
      <c r="Y78" s="58" t="n">
        <v>0</v>
      </c>
      <c r="Z78" s="58" t="s">
        <v>59</v>
      </c>
      <c r="AA78" s="58" t="n">
        <f aca="false">' 3(25)'!Z66</f>
        <v>25.8245877744774</v>
      </c>
      <c r="AB78" s="58" t="n">
        <f aca="false">' 3(25)'!L66</f>
        <v>0.41</v>
      </c>
      <c r="AC78" s="58" t="n">
        <v>0</v>
      </c>
      <c r="AD78" s="58" t="n">
        <f aca="false">' 3(25)'!N66</f>
        <v>7.4</v>
      </c>
      <c r="AE78" s="58" t="n">
        <v>0</v>
      </c>
      <c r="AF78" s="58" t="n">
        <f aca="false">' 3(25)'!Q66</f>
        <v>6</v>
      </c>
      <c r="AG78" s="58" t="s">
        <v>59</v>
      </c>
      <c r="AH78" s="58" t="n">
        <v>0</v>
      </c>
      <c r="AI78" s="58" t="n">
        <v>0</v>
      </c>
      <c r="AJ78" s="58" t="n">
        <v>0</v>
      </c>
      <c r="AK78" s="58" t="n">
        <v>0</v>
      </c>
      <c r="AL78" s="58" t="n">
        <v>0</v>
      </c>
      <c r="AM78" s="58" t="n">
        <v>0</v>
      </c>
      <c r="AN78" s="58" t="s">
        <v>59</v>
      </c>
      <c r="AO78" s="58" t="n">
        <f aca="false">AA78</f>
        <v>25.8245877744774</v>
      </c>
      <c r="AP78" s="58" t="n">
        <f aca="false">AB78</f>
        <v>0.41</v>
      </c>
      <c r="AQ78" s="58" t="n">
        <f aca="false">AC78</f>
        <v>0</v>
      </c>
      <c r="AR78" s="58" t="n">
        <f aca="false">AD78</f>
        <v>7.4</v>
      </c>
      <c r="AS78" s="58" t="n">
        <f aca="false">AE78</f>
        <v>0</v>
      </c>
      <c r="AT78" s="58" t="n">
        <f aca="false">AF78</f>
        <v>6</v>
      </c>
    </row>
    <row r="79" customFormat="false" ht="112.5" hidden="false" customHeight="false" outlineLevel="0" collapsed="false">
      <c r="A79" s="65" t="s">
        <v>173</v>
      </c>
      <c r="B79" s="66" t="s">
        <v>174</v>
      </c>
      <c r="C79" s="52" t="s">
        <v>59</v>
      </c>
      <c r="D79" s="58" t="s">
        <v>59</v>
      </c>
      <c r="E79" s="58" t="s">
        <v>59</v>
      </c>
      <c r="F79" s="58" t="n">
        <v>0</v>
      </c>
      <c r="G79" s="58" t="n">
        <v>0</v>
      </c>
      <c r="H79" s="58" t="n">
        <v>0</v>
      </c>
      <c r="I79" s="58" t="n">
        <v>0</v>
      </c>
      <c r="J79" s="58" t="n">
        <v>0</v>
      </c>
      <c r="K79" s="58" t="n">
        <v>0</v>
      </c>
      <c r="L79" s="58" t="s">
        <v>59</v>
      </c>
      <c r="M79" s="58" t="n">
        <v>0</v>
      </c>
      <c r="N79" s="58" t="n">
        <v>0</v>
      </c>
      <c r="O79" s="58" t="n">
        <v>0</v>
      </c>
      <c r="P79" s="58" t="n">
        <v>0</v>
      </c>
      <c r="Q79" s="58" t="n">
        <v>0</v>
      </c>
      <c r="R79" s="58" t="n">
        <v>0</v>
      </c>
      <c r="S79" s="58" t="s">
        <v>59</v>
      </c>
      <c r="T79" s="58" t="n">
        <v>0</v>
      </c>
      <c r="U79" s="58" t="n">
        <v>0</v>
      </c>
      <c r="V79" s="58" t="n">
        <v>0</v>
      </c>
      <c r="W79" s="58" t="n">
        <v>0</v>
      </c>
      <c r="X79" s="58" t="n">
        <v>0</v>
      </c>
      <c r="Y79" s="58" t="n">
        <v>0</v>
      </c>
      <c r="Z79" s="58" t="s">
        <v>59</v>
      </c>
      <c r="AA79" s="58" t="n">
        <v>0</v>
      </c>
      <c r="AB79" s="58" t="n">
        <v>0</v>
      </c>
      <c r="AC79" s="58" t="n">
        <v>0</v>
      </c>
      <c r="AD79" s="58" t="n">
        <v>0</v>
      </c>
      <c r="AE79" s="58" t="n">
        <v>0</v>
      </c>
      <c r="AF79" s="58" t="n">
        <v>0</v>
      </c>
      <c r="AG79" s="58" t="s">
        <v>59</v>
      </c>
      <c r="AH79" s="58" t="n">
        <f aca="false">' 3(26)'!Z66</f>
        <v>12.2176382914975</v>
      </c>
      <c r="AI79" s="58" t="n">
        <f aca="false">' 3(26)'!L66</f>
        <v>0.35</v>
      </c>
      <c r="AJ79" s="58" t="n">
        <v>0</v>
      </c>
      <c r="AK79" s="58" t="n">
        <f aca="false">' 3(26)'!N66</f>
        <v>4.1</v>
      </c>
      <c r="AL79" s="58" t="n">
        <v>0</v>
      </c>
      <c r="AM79" s="58" t="n">
        <v>0</v>
      </c>
      <c r="AN79" s="58" t="s">
        <v>59</v>
      </c>
      <c r="AO79" s="58" t="n">
        <f aca="false">AH79</f>
        <v>12.2176382914975</v>
      </c>
      <c r="AP79" s="58" t="n">
        <f aca="false">AI79</f>
        <v>0.35</v>
      </c>
      <c r="AQ79" s="58" t="n">
        <f aca="false">AJ79</f>
        <v>0</v>
      </c>
      <c r="AR79" s="58" t="n">
        <f aca="false">AK79</f>
        <v>4.1</v>
      </c>
      <c r="AS79" s="58" t="n">
        <f aca="false">AL79</f>
        <v>0</v>
      </c>
      <c r="AT79" s="58" t="n">
        <f aca="false">AM79</f>
        <v>0</v>
      </c>
    </row>
    <row r="80" s="41" customFormat="true" ht="15.75" hidden="false" customHeight="false" outlineLevel="0" collapsed="false">
      <c r="A80" s="73" t="s">
        <v>175</v>
      </c>
      <c r="B80" s="74" t="s">
        <v>176</v>
      </c>
      <c r="C80" s="75" t="s">
        <v>59</v>
      </c>
      <c r="D80" s="130" t="s">
        <v>59</v>
      </c>
      <c r="E80" s="130" t="s">
        <v>59</v>
      </c>
      <c r="F80" s="130" t="n">
        <f aca="false">SUM(F81:F85)</f>
        <v>22.8706140187284</v>
      </c>
      <c r="G80" s="130" t="n">
        <f aca="false">SUM(G81:G85)</f>
        <v>1.03</v>
      </c>
      <c r="H80" s="130" t="n">
        <f aca="false">SUM(H81:H85)</f>
        <v>0</v>
      </c>
      <c r="I80" s="130" t="n">
        <f aca="false">SUM(I81:I85)</f>
        <v>8.318</v>
      </c>
      <c r="J80" s="130" t="n">
        <f aca="false">SUM(J81:J85)</f>
        <v>0</v>
      </c>
      <c r="K80" s="130" t="n">
        <f aca="false">SUM(K81:K85)</f>
        <v>0</v>
      </c>
      <c r="L80" s="130" t="n">
        <f aca="false">SUM(L81:L85)</f>
        <v>0</v>
      </c>
      <c r="M80" s="130" t="n">
        <f aca="false">SUM(M81:M85)</f>
        <v>0</v>
      </c>
      <c r="N80" s="130" t="n">
        <f aca="false">SUM(N81:N85)</f>
        <v>0</v>
      </c>
      <c r="O80" s="130" t="n">
        <f aca="false">SUM(O81:O85)</f>
        <v>0</v>
      </c>
      <c r="P80" s="130" t="n">
        <f aca="false">SUM(P81:P85)</f>
        <v>0</v>
      </c>
      <c r="Q80" s="130" t="n">
        <f aca="false">SUM(Q81:Q85)</f>
        <v>0</v>
      </c>
      <c r="R80" s="130" t="n">
        <f aca="false">SUM(R81:R85)</f>
        <v>0</v>
      </c>
      <c r="S80" s="130" t="n">
        <f aca="false">SUM(S81:S85)</f>
        <v>0</v>
      </c>
      <c r="T80" s="130" t="n">
        <f aca="false">SUM(T81:T85)</f>
        <v>21.2384578449522</v>
      </c>
      <c r="U80" s="130" t="n">
        <f aca="false">SUM(U81:U85)</f>
        <v>0.41</v>
      </c>
      <c r="V80" s="130" t="n">
        <f aca="false">SUM(V81:V85)</f>
        <v>0</v>
      </c>
      <c r="W80" s="130" t="n">
        <f aca="false">SUM(W81:W85)</f>
        <v>7.5</v>
      </c>
      <c r="X80" s="130" t="n">
        <f aca="false">SUM(X81:X85)</f>
        <v>0</v>
      </c>
      <c r="Y80" s="130" t="n">
        <f aca="false">SUM(Y81:Y85)</f>
        <v>0</v>
      </c>
      <c r="Z80" s="130" t="n">
        <f aca="false">SUM(Z81:Z85)</f>
        <v>0</v>
      </c>
      <c r="AA80" s="130" t="n">
        <f aca="false">SUM(AA81:AA85)</f>
        <v>26.6627652229457</v>
      </c>
      <c r="AB80" s="130" t="n">
        <f aca="false">SUM(AB81:AB85)</f>
        <v>0.6</v>
      </c>
      <c r="AC80" s="130" t="n">
        <f aca="false">SUM(AC81:AC85)</f>
        <v>0</v>
      </c>
      <c r="AD80" s="58" t="n">
        <f aca="false">SUM(AD81:AD85)</f>
        <v>8.6</v>
      </c>
      <c r="AE80" s="130" t="n">
        <f aca="false">SUM(AE81:AE85)</f>
        <v>0</v>
      </c>
      <c r="AF80" s="130" t="n">
        <f aca="false">SUM(AF81:AF85)</f>
        <v>0</v>
      </c>
      <c r="AG80" s="130" t="n">
        <f aca="false">SUM(AG81:AG85)</f>
        <v>0</v>
      </c>
      <c r="AH80" s="130" t="n">
        <f aca="false">SUM(AH81:AH85)</f>
        <v>27.5027457846064</v>
      </c>
      <c r="AI80" s="130" t="n">
        <f aca="false">SUM(AI81:AI85)</f>
        <v>0.4</v>
      </c>
      <c r="AJ80" s="130" t="n">
        <f aca="false">SUM(AJ81:AJ85)</f>
        <v>0</v>
      </c>
      <c r="AK80" s="130" t="n">
        <f aca="false">SUM(AK81:AK85)</f>
        <v>9.9</v>
      </c>
      <c r="AL80" s="130" t="n">
        <f aca="false">SUM(AL81:AL85)</f>
        <v>0</v>
      </c>
      <c r="AM80" s="130" t="n">
        <f aca="false">SUM(AM81:AM85)</f>
        <v>0</v>
      </c>
      <c r="AN80" s="130" t="n">
        <f aca="false">SUM(AN81:AN85)</f>
        <v>0</v>
      </c>
      <c r="AO80" s="130" t="n">
        <f aca="false">SUM(AO81:AO85)</f>
        <v>98.2745828712327</v>
      </c>
      <c r="AP80" s="130" t="n">
        <f aca="false">SUM(AP81:AP85)</f>
        <v>2.44</v>
      </c>
      <c r="AQ80" s="130" t="n">
        <f aca="false">SUM(AQ81:AQ85)</f>
        <v>0</v>
      </c>
      <c r="AR80" s="130" t="n">
        <f aca="false">SUM(AR81:AR85)</f>
        <v>34.318</v>
      </c>
      <c r="AS80" s="130" t="n">
        <f aca="false">SUM(AS81:AS85)</f>
        <v>0</v>
      </c>
      <c r="AT80" s="130" t="n">
        <f aca="false">SUM(AT81:AT85)</f>
        <v>0</v>
      </c>
    </row>
    <row r="81" customFormat="false" ht="93.75" hidden="false" customHeight="false" outlineLevel="0" collapsed="false">
      <c r="A81" s="65" t="s">
        <v>177</v>
      </c>
      <c r="B81" s="76" t="s">
        <v>178</v>
      </c>
      <c r="C81" s="52" t="s">
        <v>59</v>
      </c>
      <c r="D81" s="58" t="s">
        <v>59</v>
      </c>
      <c r="E81" s="58" t="s">
        <v>59</v>
      </c>
      <c r="F81" s="58" t="n">
        <f aca="false">' 3(22)'!Z67</f>
        <v>22.8706140187284</v>
      </c>
      <c r="G81" s="58" t="n">
        <f aca="false">' 3(22)'!L67</f>
        <v>1.03</v>
      </c>
      <c r="H81" s="58" t="n">
        <v>0</v>
      </c>
      <c r="I81" s="58" t="n">
        <f aca="false">' 3(22)'!N67</f>
        <v>8.318</v>
      </c>
      <c r="J81" s="58" t="n">
        <v>0</v>
      </c>
      <c r="K81" s="58" t="n">
        <v>0</v>
      </c>
      <c r="L81" s="58" t="s">
        <v>59</v>
      </c>
      <c r="M81" s="58" t="n">
        <v>0</v>
      </c>
      <c r="N81" s="58" t="n">
        <v>0</v>
      </c>
      <c r="O81" s="58" t="n">
        <v>0</v>
      </c>
      <c r="P81" s="58" t="n">
        <v>0</v>
      </c>
      <c r="Q81" s="58" t="n">
        <v>0</v>
      </c>
      <c r="R81" s="58" t="n">
        <v>0</v>
      </c>
      <c r="S81" s="58" t="s">
        <v>59</v>
      </c>
      <c r="T81" s="58" t="n">
        <v>0</v>
      </c>
      <c r="U81" s="58" t="n">
        <v>0</v>
      </c>
      <c r="V81" s="58" t="n">
        <v>0</v>
      </c>
      <c r="W81" s="58" t="n">
        <v>0</v>
      </c>
      <c r="X81" s="58" t="n">
        <v>0</v>
      </c>
      <c r="Y81" s="58" t="n">
        <v>0</v>
      </c>
      <c r="Z81" s="58" t="s">
        <v>59</v>
      </c>
      <c r="AA81" s="58" t="n">
        <v>0</v>
      </c>
      <c r="AB81" s="58" t="n">
        <v>0</v>
      </c>
      <c r="AC81" s="58" t="n">
        <v>0</v>
      </c>
      <c r="AD81" s="58" t="n">
        <v>0</v>
      </c>
      <c r="AE81" s="58" t="n">
        <v>0</v>
      </c>
      <c r="AF81" s="58" t="n">
        <v>0</v>
      </c>
      <c r="AG81" s="58" t="s">
        <v>59</v>
      </c>
      <c r="AH81" s="58" t="n">
        <v>0</v>
      </c>
      <c r="AI81" s="58" t="n">
        <v>0</v>
      </c>
      <c r="AJ81" s="58" t="n">
        <v>0</v>
      </c>
      <c r="AK81" s="58" t="n">
        <v>0</v>
      </c>
      <c r="AL81" s="58" t="n">
        <v>0</v>
      </c>
      <c r="AM81" s="58" t="n">
        <v>0</v>
      </c>
      <c r="AN81" s="58" t="s">
        <v>59</v>
      </c>
      <c r="AO81" s="58" t="n">
        <f aca="false">F81</f>
        <v>22.8706140187284</v>
      </c>
      <c r="AP81" s="58" t="n">
        <f aca="false">G81</f>
        <v>1.03</v>
      </c>
      <c r="AQ81" s="58" t="n">
        <f aca="false">H81</f>
        <v>0</v>
      </c>
      <c r="AR81" s="58" t="n">
        <f aca="false">I81</f>
        <v>8.318</v>
      </c>
      <c r="AS81" s="58" t="n">
        <f aca="false">J81</f>
        <v>0</v>
      </c>
      <c r="AT81" s="58" t="n">
        <f aca="false">K81</f>
        <v>0</v>
      </c>
    </row>
    <row r="82" customFormat="false" ht="18.75" hidden="true" customHeight="false" outlineLevel="0" collapsed="false">
      <c r="A82" s="65" t="s">
        <v>179</v>
      </c>
      <c r="B82" s="76" t="s">
        <v>362</v>
      </c>
      <c r="C82" s="52" t="s">
        <v>59</v>
      </c>
      <c r="D82" s="58" t="s">
        <v>59</v>
      </c>
      <c r="E82" s="58" t="s">
        <v>59</v>
      </c>
      <c r="F82" s="58" t="n">
        <v>0</v>
      </c>
      <c r="G82" s="58" t="n">
        <v>0</v>
      </c>
      <c r="H82" s="58" t="n">
        <v>0</v>
      </c>
      <c r="I82" s="58" t="n">
        <v>0</v>
      </c>
      <c r="J82" s="58" t="n">
        <v>0</v>
      </c>
      <c r="K82" s="58" t="n">
        <v>0</v>
      </c>
      <c r="L82" s="58" t="s">
        <v>59</v>
      </c>
      <c r="M82" s="58" t="n">
        <f aca="false">' 3(23)'!Z67</f>
        <v>0</v>
      </c>
      <c r="N82" s="58" t="n">
        <f aca="false">' 3(23)'!L67</f>
        <v>0</v>
      </c>
      <c r="O82" s="58" t="n">
        <v>0</v>
      </c>
      <c r="P82" s="58" t="n">
        <f aca="false">' 3(23)'!N67</f>
        <v>0</v>
      </c>
      <c r="Q82" s="58" t="n">
        <v>0</v>
      </c>
      <c r="R82" s="58" t="n">
        <f aca="false">' 3(23)'!Q67</f>
        <v>0</v>
      </c>
      <c r="S82" s="58" t="s">
        <v>59</v>
      </c>
      <c r="T82" s="58" t="n">
        <v>0</v>
      </c>
      <c r="U82" s="58" t="n">
        <v>0</v>
      </c>
      <c r="V82" s="58" t="n">
        <v>0</v>
      </c>
      <c r="W82" s="58" t="n">
        <v>0</v>
      </c>
      <c r="X82" s="58" t="n">
        <v>0</v>
      </c>
      <c r="Y82" s="58" t="n">
        <v>0</v>
      </c>
      <c r="Z82" s="58" t="s">
        <v>59</v>
      </c>
      <c r="AA82" s="58" t="n">
        <v>0</v>
      </c>
      <c r="AB82" s="58" t="n">
        <v>0</v>
      </c>
      <c r="AC82" s="58" t="n">
        <v>0</v>
      </c>
      <c r="AD82" s="58" t="n">
        <v>0</v>
      </c>
      <c r="AE82" s="58" t="n">
        <v>0</v>
      </c>
      <c r="AF82" s="58" t="n">
        <v>0</v>
      </c>
      <c r="AG82" s="58" t="s">
        <v>59</v>
      </c>
      <c r="AH82" s="58" t="n">
        <v>0</v>
      </c>
      <c r="AI82" s="58" t="n">
        <v>0</v>
      </c>
      <c r="AJ82" s="58" t="n">
        <v>0</v>
      </c>
      <c r="AK82" s="58" t="n">
        <v>0</v>
      </c>
      <c r="AL82" s="58" t="n">
        <v>0</v>
      </c>
      <c r="AM82" s="58" t="n">
        <v>0</v>
      </c>
      <c r="AN82" s="58" t="s">
        <v>59</v>
      </c>
      <c r="AO82" s="58" t="n">
        <f aca="false">M82</f>
        <v>0</v>
      </c>
      <c r="AP82" s="58" t="n">
        <f aca="false">N82</f>
        <v>0</v>
      </c>
      <c r="AQ82" s="58" t="n">
        <f aca="false">O82</f>
        <v>0</v>
      </c>
      <c r="AR82" s="58" t="n">
        <f aca="false">P82</f>
        <v>0</v>
      </c>
      <c r="AS82" s="58" t="n">
        <f aca="false">Q82</f>
        <v>0</v>
      </c>
      <c r="AT82" s="58" t="n">
        <f aca="false">R82</f>
        <v>0</v>
      </c>
    </row>
    <row r="83" customFormat="false" ht="75" hidden="false" customHeight="false" outlineLevel="0" collapsed="false">
      <c r="A83" s="65" t="s">
        <v>181</v>
      </c>
      <c r="B83" s="76" t="s">
        <v>182</v>
      </c>
      <c r="C83" s="52" t="s">
        <v>59</v>
      </c>
      <c r="D83" s="58" t="s">
        <v>59</v>
      </c>
      <c r="E83" s="58" t="s">
        <v>59</v>
      </c>
      <c r="F83" s="58" t="n">
        <v>0</v>
      </c>
      <c r="G83" s="58" t="n">
        <v>0</v>
      </c>
      <c r="H83" s="58" t="n">
        <v>0</v>
      </c>
      <c r="I83" s="58" t="n">
        <v>0</v>
      </c>
      <c r="J83" s="58" t="n">
        <v>0</v>
      </c>
      <c r="K83" s="58" t="n">
        <v>0</v>
      </c>
      <c r="L83" s="58" t="s">
        <v>59</v>
      </c>
      <c r="M83" s="58" t="n">
        <v>0</v>
      </c>
      <c r="N83" s="58" t="n">
        <v>0</v>
      </c>
      <c r="O83" s="58" t="n">
        <v>0</v>
      </c>
      <c r="P83" s="58" t="n">
        <v>0</v>
      </c>
      <c r="Q83" s="58" t="n">
        <v>0</v>
      </c>
      <c r="R83" s="58" t="n">
        <v>0</v>
      </c>
      <c r="S83" s="58" t="s">
        <v>59</v>
      </c>
      <c r="T83" s="58" t="n">
        <f aca="false">' 3(24)'!Z67</f>
        <v>21.2384578449522</v>
      </c>
      <c r="U83" s="58" t="n">
        <f aca="false">' 3(24)'!L67</f>
        <v>0.41</v>
      </c>
      <c r="V83" s="58" t="n">
        <v>0</v>
      </c>
      <c r="W83" s="58" t="n">
        <f aca="false">' 3(24)'!N67</f>
        <v>7.5</v>
      </c>
      <c r="X83" s="58" t="n">
        <v>0</v>
      </c>
      <c r="Y83" s="58" t="n">
        <v>0</v>
      </c>
      <c r="Z83" s="58" t="s">
        <v>59</v>
      </c>
      <c r="AA83" s="58" t="n">
        <v>0</v>
      </c>
      <c r="AB83" s="58" t="n">
        <v>0</v>
      </c>
      <c r="AC83" s="58" t="n">
        <v>0</v>
      </c>
      <c r="AD83" s="58" t="n">
        <v>0</v>
      </c>
      <c r="AE83" s="58" t="n">
        <v>0</v>
      </c>
      <c r="AF83" s="58" t="n">
        <v>0</v>
      </c>
      <c r="AG83" s="58" t="s">
        <v>59</v>
      </c>
      <c r="AH83" s="58" t="n">
        <v>0</v>
      </c>
      <c r="AI83" s="58" t="n">
        <v>0</v>
      </c>
      <c r="AJ83" s="58" t="n">
        <v>0</v>
      </c>
      <c r="AK83" s="58" t="n">
        <v>0</v>
      </c>
      <c r="AL83" s="58" t="n">
        <v>0</v>
      </c>
      <c r="AM83" s="58" t="n">
        <v>0</v>
      </c>
      <c r="AN83" s="58" t="s">
        <v>59</v>
      </c>
      <c r="AO83" s="58" t="n">
        <f aca="false">T83</f>
        <v>21.2384578449522</v>
      </c>
      <c r="AP83" s="58" t="n">
        <f aca="false">U83</f>
        <v>0.41</v>
      </c>
      <c r="AQ83" s="58" t="n">
        <f aca="false">V83</f>
        <v>0</v>
      </c>
      <c r="AR83" s="58" t="n">
        <f aca="false">W83</f>
        <v>7.5</v>
      </c>
      <c r="AS83" s="58" t="n">
        <f aca="false">X83</f>
        <v>0</v>
      </c>
      <c r="AT83" s="58" t="n">
        <f aca="false">Y83</f>
        <v>0</v>
      </c>
    </row>
    <row r="84" customFormat="false" ht="93.75" hidden="false" customHeight="false" outlineLevel="0" collapsed="false">
      <c r="A84" s="65" t="s">
        <v>183</v>
      </c>
      <c r="B84" s="76" t="s">
        <v>184</v>
      </c>
      <c r="C84" s="52" t="s">
        <v>59</v>
      </c>
      <c r="D84" s="58" t="s">
        <v>59</v>
      </c>
      <c r="E84" s="58" t="s">
        <v>59</v>
      </c>
      <c r="F84" s="58" t="n">
        <v>0</v>
      </c>
      <c r="G84" s="58" t="n">
        <v>0</v>
      </c>
      <c r="H84" s="58" t="n">
        <v>0</v>
      </c>
      <c r="I84" s="58" t="n">
        <v>0</v>
      </c>
      <c r="J84" s="58" t="n">
        <v>0</v>
      </c>
      <c r="K84" s="58" t="n">
        <v>0</v>
      </c>
      <c r="L84" s="58" t="s">
        <v>59</v>
      </c>
      <c r="M84" s="58" t="n">
        <v>0</v>
      </c>
      <c r="N84" s="58" t="n">
        <v>0</v>
      </c>
      <c r="O84" s="58" t="n">
        <v>0</v>
      </c>
      <c r="P84" s="58" t="n">
        <v>0</v>
      </c>
      <c r="Q84" s="58" t="n">
        <v>0</v>
      </c>
      <c r="R84" s="58" t="n">
        <v>0</v>
      </c>
      <c r="S84" s="58" t="s">
        <v>59</v>
      </c>
      <c r="T84" s="58" t="n">
        <v>0</v>
      </c>
      <c r="U84" s="58" t="n">
        <v>0</v>
      </c>
      <c r="V84" s="58" t="n">
        <v>0</v>
      </c>
      <c r="W84" s="58" t="n">
        <v>0</v>
      </c>
      <c r="X84" s="58" t="n">
        <v>0</v>
      </c>
      <c r="Y84" s="58" t="n">
        <v>0</v>
      </c>
      <c r="Z84" s="58" t="s">
        <v>59</v>
      </c>
      <c r="AA84" s="58" t="n">
        <f aca="false">' 3(25)'!Z67</f>
        <v>26.6627652229457</v>
      </c>
      <c r="AB84" s="58" t="n">
        <f aca="false">' 3(25)'!L67</f>
        <v>0.6</v>
      </c>
      <c r="AC84" s="58" t="n">
        <v>0</v>
      </c>
      <c r="AD84" s="58" t="n">
        <f aca="false">' 3(25)'!N67</f>
        <v>8.6</v>
      </c>
      <c r="AE84" s="58" t="n">
        <v>0</v>
      </c>
      <c r="AF84" s="58" t="n">
        <v>0</v>
      </c>
      <c r="AG84" s="58" t="s">
        <v>59</v>
      </c>
      <c r="AH84" s="58" t="n">
        <v>0</v>
      </c>
      <c r="AI84" s="58" t="n">
        <v>0</v>
      </c>
      <c r="AJ84" s="58" t="n">
        <v>0</v>
      </c>
      <c r="AK84" s="58" t="n">
        <v>0</v>
      </c>
      <c r="AL84" s="58" t="n">
        <v>0</v>
      </c>
      <c r="AM84" s="58" t="n">
        <v>0</v>
      </c>
      <c r="AN84" s="58" t="s">
        <v>59</v>
      </c>
      <c r="AO84" s="58" t="n">
        <f aca="false">AA84</f>
        <v>26.6627652229457</v>
      </c>
      <c r="AP84" s="58" t="n">
        <f aca="false">AB84</f>
        <v>0.6</v>
      </c>
      <c r="AQ84" s="58" t="n">
        <f aca="false">AC84</f>
        <v>0</v>
      </c>
      <c r="AR84" s="58" t="n">
        <f aca="false">AD84</f>
        <v>8.6</v>
      </c>
      <c r="AS84" s="58" t="n">
        <f aca="false">AE84</f>
        <v>0</v>
      </c>
      <c r="AT84" s="58" t="n">
        <f aca="false">AF84</f>
        <v>0</v>
      </c>
    </row>
    <row r="85" customFormat="false" ht="56.25" hidden="false" customHeight="false" outlineLevel="0" collapsed="false">
      <c r="A85" s="65" t="s">
        <v>185</v>
      </c>
      <c r="B85" s="76" t="s">
        <v>186</v>
      </c>
      <c r="C85" s="52" t="s">
        <v>59</v>
      </c>
      <c r="D85" s="58" t="s">
        <v>59</v>
      </c>
      <c r="E85" s="58" t="s">
        <v>59</v>
      </c>
      <c r="F85" s="58" t="n">
        <v>0</v>
      </c>
      <c r="G85" s="58" t="n">
        <v>0</v>
      </c>
      <c r="H85" s="58" t="n">
        <v>0</v>
      </c>
      <c r="I85" s="58" t="n">
        <v>0</v>
      </c>
      <c r="J85" s="58" t="n">
        <v>0</v>
      </c>
      <c r="K85" s="58" t="n">
        <v>0</v>
      </c>
      <c r="L85" s="58" t="s">
        <v>59</v>
      </c>
      <c r="M85" s="58" t="n">
        <v>0</v>
      </c>
      <c r="N85" s="58" t="n">
        <v>0</v>
      </c>
      <c r="O85" s="58" t="n">
        <v>0</v>
      </c>
      <c r="P85" s="58" t="n">
        <v>0</v>
      </c>
      <c r="Q85" s="58" t="n">
        <v>0</v>
      </c>
      <c r="R85" s="58" t="n">
        <v>0</v>
      </c>
      <c r="S85" s="58" t="s">
        <v>59</v>
      </c>
      <c r="T85" s="58" t="n">
        <v>0</v>
      </c>
      <c r="U85" s="58" t="n">
        <v>0</v>
      </c>
      <c r="V85" s="58" t="n">
        <v>0</v>
      </c>
      <c r="W85" s="58" t="n">
        <v>0</v>
      </c>
      <c r="X85" s="58" t="n">
        <v>0</v>
      </c>
      <c r="Y85" s="58" t="n">
        <v>0</v>
      </c>
      <c r="Z85" s="58" t="s">
        <v>59</v>
      </c>
      <c r="AA85" s="58" t="n">
        <v>0</v>
      </c>
      <c r="AB85" s="58" t="n">
        <v>0</v>
      </c>
      <c r="AC85" s="58" t="n">
        <v>0</v>
      </c>
      <c r="AD85" s="58" t="n">
        <v>0</v>
      </c>
      <c r="AE85" s="58" t="n">
        <v>0</v>
      </c>
      <c r="AF85" s="58" t="n">
        <v>0</v>
      </c>
      <c r="AG85" s="58" t="s">
        <v>59</v>
      </c>
      <c r="AH85" s="58" t="n">
        <f aca="false">' 3(26)'!Z67</f>
        <v>27.5027457846064</v>
      </c>
      <c r="AI85" s="58" t="n">
        <f aca="false">' 3(26)'!L67</f>
        <v>0.4</v>
      </c>
      <c r="AJ85" s="58" t="n">
        <v>0</v>
      </c>
      <c r="AK85" s="58" t="n">
        <f aca="false">' 3(26)'!N67</f>
        <v>9.9</v>
      </c>
      <c r="AL85" s="58" t="n">
        <v>0</v>
      </c>
      <c r="AM85" s="58" t="n">
        <v>0</v>
      </c>
      <c r="AN85" s="58" t="s">
        <v>59</v>
      </c>
      <c r="AO85" s="58" t="n">
        <f aca="false">AH85</f>
        <v>27.5027457846064</v>
      </c>
      <c r="AP85" s="58" t="n">
        <f aca="false">AI85</f>
        <v>0.4</v>
      </c>
      <c r="AQ85" s="58" t="n">
        <f aca="false">AJ85</f>
        <v>0</v>
      </c>
      <c r="AR85" s="58" t="n">
        <f aca="false">AK85</f>
        <v>9.9</v>
      </c>
      <c r="AS85" s="58" t="n">
        <f aca="false">AL85</f>
        <v>0</v>
      </c>
      <c r="AT85" s="58" t="n">
        <f aca="false">AM85</f>
        <v>0</v>
      </c>
    </row>
    <row r="86" s="41" customFormat="true" ht="15.75" hidden="false" customHeight="false" outlineLevel="0" collapsed="false">
      <c r="A86" s="61" t="s">
        <v>187</v>
      </c>
      <c r="B86" s="78" t="s">
        <v>188</v>
      </c>
      <c r="C86" s="63" t="s">
        <v>59</v>
      </c>
      <c r="D86" s="130" t="s">
        <v>59</v>
      </c>
      <c r="E86" s="130" t="s">
        <v>59</v>
      </c>
      <c r="F86" s="130" t="n">
        <f aca="false">SUM(F87:F91)</f>
        <v>0</v>
      </c>
      <c r="G86" s="130" t="n">
        <f aca="false">SUM(G87:G91)</f>
        <v>0</v>
      </c>
      <c r="H86" s="130" t="n">
        <f aca="false">SUM(H87:H91)</f>
        <v>0</v>
      </c>
      <c r="I86" s="130" t="n">
        <f aca="false">SUM(I87:I91)</f>
        <v>0</v>
      </c>
      <c r="J86" s="130" t="n">
        <f aca="false">SUM(J87:J91)</f>
        <v>0</v>
      </c>
      <c r="K86" s="130" t="n">
        <f aca="false">SUM(K87:K91)</f>
        <v>0</v>
      </c>
      <c r="L86" s="130" t="n">
        <f aca="false">SUM(L87:L91)</f>
        <v>0</v>
      </c>
      <c r="M86" s="130" t="n">
        <f aca="false">SUM(M87:M91)</f>
        <v>28.7757880664337</v>
      </c>
      <c r="N86" s="130" t="n">
        <f aca="false">SUM(N87:N91)</f>
        <v>0</v>
      </c>
      <c r="O86" s="130" t="n">
        <f aca="false">SUM(O87:O91)</f>
        <v>0</v>
      </c>
      <c r="P86" s="130" t="n">
        <f aca="false">SUM(P87:P91)</f>
        <v>1.41</v>
      </c>
      <c r="Q86" s="130" t="n">
        <f aca="false">SUM(Q87:Q91)</f>
        <v>0</v>
      </c>
      <c r="R86" s="130" t="n">
        <f aca="false">SUM(R87:R91)</f>
        <v>12</v>
      </c>
      <c r="S86" s="130" t="n">
        <f aca="false">SUM(S87:S91)</f>
        <v>0</v>
      </c>
      <c r="T86" s="130" t="n">
        <f aca="false">SUM(T87:T91)</f>
        <v>22.3596552228676</v>
      </c>
      <c r="U86" s="130" t="n">
        <f aca="false">SUM(U87:U91)</f>
        <v>0</v>
      </c>
      <c r="V86" s="130" t="n">
        <f aca="false">SUM(V87:V91)</f>
        <v>0</v>
      </c>
      <c r="W86" s="130" t="n">
        <f aca="false">SUM(W87:W91)</f>
        <v>1.64</v>
      </c>
      <c r="X86" s="130" t="n">
        <f aca="false">SUM(X87:X91)</f>
        <v>0</v>
      </c>
      <c r="Y86" s="130" t="n">
        <f aca="false">SUM(Y87:Y91)</f>
        <v>5</v>
      </c>
      <c r="Z86" s="130" t="n">
        <f aca="false">SUM(Z87:Z91)</f>
        <v>0</v>
      </c>
      <c r="AA86" s="130" t="n">
        <f aca="false">SUM(AA87:AA91)</f>
        <v>23.1090831750081</v>
      </c>
      <c r="AB86" s="130" t="n">
        <f aca="false">SUM(AB87:AB91)</f>
        <v>0</v>
      </c>
      <c r="AC86" s="130" t="n">
        <f aca="false">SUM(AC87:AC91)</f>
        <v>0</v>
      </c>
      <c r="AD86" s="130" t="n">
        <f aca="false">SUM(AD87:AD91)</f>
        <v>1.69</v>
      </c>
      <c r="AE86" s="130" t="n">
        <f aca="false">SUM(AE87:AE91)</f>
        <v>0</v>
      </c>
      <c r="AF86" s="130" t="n">
        <f aca="false">SUM(AF87:AF91)</f>
        <v>4</v>
      </c>
      <c r="AG86" s="130" t="n">
        <f aca="false">SUM(AG87:AG91)</f>
        <v>0</v>
      </c>
      <c r="AH86" s="130" t="n">
        <f aca="false">SUM(AH87:AH91)</f>
        <v>24.8157627592661</v>
      </c>
      <c r="AI86" s="130" t="n">
        <f aca="false">SUM(AI87:AI91)</f>
        <v>0</v>
      </c>
      <c r="AJ86" s="130" t="n">
        <f aca="false">SUM(AJ87:AJ91)</f>
        <v>0</v>
      </c>
      <c r="AK86" s="130" t="n">
        <f aca="false">SUM(AK87:AK91)</f>
        <v>2.26</v>
      </c>
      <c r="AL86" s="130" t="n">
        <f aca="false">SUM(AL87:AL91)</f>
        <v>0</v>
      </c>
      <c r="AM86" s="130" t="n">
        <f aca="false">SUM(AM87:AM91)</f>
        <v>0</v>
      </c>
      <c r="AN86" s="130" t="n">
        <f aca="false">SUM(AN87:AN91)</f>
        <v>0</v>
      </c>
      <c r="AO86" s="130" t="n">
        <f aca="false">SUM(AO87:AO91)</f>
        <v>99.0602892235754</v>
      </c>
      <c r="AP86" s="130" t="n">
        <f aca="false">SUM(AP87:AP91)</f>
        <v>0</v>
      </c>
      <c r="AQ86" s="130" t="n">
        <f aca="false">SUM(AQ87:AQ91)</f>
        <v>0</v>
      </c>
      <c r="AR86" s="130" t="n">
        <f aca="false">SUM(AR87:AR91)</f>
        <v>7</v>
      </c>
      <c r="AS86" s="130" t="n">
        <f aca="false">SUM(AS87:AS91)</f>
        <v>0</v>
      </c>
      <c r="AT86" s="130" t="n">
        <f aca="false">SUM(AT87:AT91)</f>
        <v>21</v>
      </c>
    </row>
    <row r="87" customFormat="false" ht="18.75" hidden="true" customHeight="false" outlineLevel="0" collapsed="false">
      <c r="A87" s="65" t="s">
        <v>189</v>
      </c>
      <c r="B87" s="79"/>
      <c r="C87" s="52" t="s">
        <v>59</v>
      </c>
      <c r="D87" s="58" t="s">
        <v>59</v>
      </c>
      <c r="E87" s="58" t="s">
        <v>59</v>
      </c>
      <c r="F87" s="58" t="n">
        <f aca="false">' 3(22)'!Z68</f>
        <v>0</v>
      </c>
      <c r="G87" s="58" t="n">
        <f aca="false">' 3(22)'!L68</f>
        <v>0</v>
      </c>
      <c r="H87" s="58" t="n">
        <v>0</v>
      </c>
      <c r="I87" s="58" t="n">
        <f aca="false">' 3(22)'!N68</f>
        <v>0</v>
      </c>
      <c r="J87" s="58" t="n">
        <v>0</v>
      </c>
      <c r="K87" s="58" t="n">
        <f aca="false">' 3(22)'!Q68</f>
        <v>0</v>
      </c>
      <c r="L87" s="58" t="s">
        <v>59</v>
      </c>
      <c r="M87" s="58" t="n">
        <v>0</v>
      </c>
      <c r="N87" s="58" t="n">
        <v>0</v>
      </c>
      <c r="O87" s="58" t="n">
        <v>0</v>
      </c>
      <c r="P87" s="58" t="n">
        <v>0</v>
      </c>
      <c r="Q87" s="58" t="n">
        <v>0</v>
      </c>
      <c r="R87" s="58" t="n">
        <v>0</v>
      </c>
      <c r="S87" s="58" t="s">
        <v>59</v>
      </c>
      <c r="T87" s="58" t="n">
        <v>0</v>
      </c>
      <c r="U87" s="58" t="n">
        <v>0</v>
      </c>
      <c r="V87" s="58" t="n">
        <v>0</v>
      </c>
      <c r="W87" s="58" t="n">
        <v>0</v>
      </c>
      <c r="X87" s="58" t="n">
        <v>0</v>
      </c>
      <c r="Y87" s="58" t="n">
        <v>0</v>
      </c>
      <c r="Z87" s="58" t="s">
        <v>59</v>
      </c>
      <c r="AA87" s="58" t="n">
        <v>0</v>
      </c>
      <c r="AB87" s="58" t="n">
        <v>0</v>
      </c>
      <c r="AC87" s="58" t="n">
        <v>0</v>
      </c>
      <c r="AD87" s="58" t="n">
        <v>0</v>
      </c>
      <c r="AE87" s="58" t="n">
        <v>0</v>
      </c>
      <c r="AF87" s="58" t="n">
        <v>0</v>
      </c>
      <c r="AG87" s="58" t="s">
        <v>59</v>
      </c>
      <c r="AH87" s="58" t="n">
        <v>0</v>
      </c>
      <c r="AI87" s="58" t="n">
        <v>0</v>
      </c>
      <c r="AJ87" s="58" t="n">
        <v>0</v>
      </c>
      <c r="AK87" s="58" t="n">
        <v>0</v>
      </c>
      <c r="AL87" s="58" t="n">
        <v>0</v>
      </c>
      <c r="AM87" s="58" t="n">
        <v>0</v>
      </c>
      <c r="AN87" s="58" t="s">
        <v>59</v>
      </c>
      <c r="AO87" s="58" t="n">
        <f aca="false">F87</f>
        <v>0</v>
      </c>
      <c r="AP87" s="58" t="n">
        <f aca="false">G87</f>
        <v>0</v>
      </c>
      <c r="AQ87" s="58" t="n">
        <f aca="false">H87</f>
        <v>0</v>
      </c>
      <c r="AR87" s="58" t="n">
        <f aca="false">I87</f>
        <v>0</v>
      </c>
      <c r="AS87" s="58" t="n">
        <f aca="false">J87</f>
        <v>0</v>
      </c>
      <c r="AT87" s="58" t="n">
        <f aca="false">K87</f>
        <v>0</v>
      </c>
    </row>
    <row r="88" customFormat="false" ht="56.25" hidden="false" customHeight="false" outlineLevel="0" collapsed="false">
      <c r="A88" s="65" t="s">
        <v>190</v>
      </c>
      <c r="B88" s="80" t="s">
        <v>191</v>
      </c>
      <c r="C88" s="52" t="s">
        <v>59</v>
      </c>
      <c r="D88" s="58" t="s">
        <v>59</v>
      </c>
      <c r="E88" s="58" t="s">
        <v>59</v>
      </c>
      <c r="F88" s="58" t="n">
        <v>0</v>
      </c>
      <c r="G88" s="58" t="n">
        <v>0</v>
      </c>
      <c r="H88" s="58" t="n">
        <v>0</v>
      </c>
      <c r="I88" s="58" t="n">
        <v>0</v>
      </c>
      <c r="J88" s="58" t="n">
        <v>0</v>
      </c>
      <c r="K88" s="58" t="n">
        <v>0</v>
      </c>
      <c r="L88" s="58" t="s">
        <v>59</v>
      </c>
      <c r="M88" s="58" t="n">
        <f aca="false">' 3(23)'!Z68</f>
        <v>28.7757880664337</v>
      </c>
      <c r="N88" s="58" t="n">
        <f aca="false">' 3(23)'!L68</f>
        <v>0</v>
      </c>
      <c r="O88" s="58" t="n">
        <v>0</v>
      </c>
      <c r="P88" s="58" t="n">
        <f aca="false">' 3(23)'!N68</f>
        <v>1.41</v>
      </c>
      <c r="Q88" s="58" t="n">
        <v>0</v>
      </c>
      <c r="R88" s="58" t="n">
        <f aca="false">' 3(23)'!Q68</f>
        <v>12</v>
      </c>
      <c r="S88" s="58" t="s">
        <v>59</v>
      </c>
      <c r="T88" s="58" t="n">
        <v>0</v>
      </c>
      <c r="U88" s="58" t="n">
        <v>0</v>
      </c>
      <c r="V88" s="58" t="n">
        <v>0</v>
      </c>
      <c r="W88" s="58" t="n">
        <v>0</v>
      </c>
      <c r="X88" s="58" t="n">
        <v>0</v>
      </c>
      <c r="Y88" s="58" t="n">
        <v>0</v>
      </c>
      <c r="Z88" s="58" t="s">
        <v>59</v>
      </c>
      <c r="AA88" s="58" t="n">
        <v>0</v>
      </c>
      <c r="AB88" s="58" t="n">
        <v>0</v>
      </c>
      <c r="AC88" s="58" t="n">
        <v>0</v>
      </c>
      <c r="AD88" s="58" t="n">
        <v>0</v>
      </c>
      <c r="AE88" s="58" t="n">
        <v>0</v>
      </c>
      <c r="AF88" s="58" t="n">
        <v>0</v>
      </c>
      <c r="AG88" s="58" t="s">
        <v>59</v>
      </c>
      <c r="AH88" s="58" t="n">
        <v>0</v>
      </c>
      <c r="AI88" s="58" t="n">
        <v>0</v>
      </c>
      <c r="AJ88" s="58" t="n">
        <v>0</v>
      </c>
      <c r="AK88" s="58" t="n">
        <v>0</v>
      </c>
      <c r="AL88" s="58" t="n">
        <v>0</v>
      </c>
      <c r="AM88" s="58" t="n">
        <v>0</v>
      </c>
      <c r="AN88" s="58" t="s">
        <v>59</v>
      </c>
      <c r="AO88" s="58" t="n">
        <f aca="false">M88</f>
        <v>28.7757880664337</v>
      </c>
      <c r="AP88" s="58" t="n">
        <f aca="false">N88</f>
        <v>0</v>
      </c>
      <c r="AQ88" s="58" t="n">
        <f aca="false">O88</f>
        <v>0</v>
      </c>
      <c r="AR88" s="58" t="n">
        <f aca="false">P88</f>
        <v>1.41</v>
      </c>
      <c r="AS88" s="58" t="n">
        <f aca="false">Q88</f>
        <v>0</v>
      </c>
      <c r="AT88" s="58" t="n">
        <f aca="false">R88</f>
        <v>12</v>
      </c>
    </row>
    <row r="89" customFormat="false" ht="56.25" hidden="false" customHeight="false" outlineLevel="0" collapsed="false">
      <c r="A89" s="65" t="s">
        <v>192</v>
      </c>
      <c r="B89" s="76" t="s">
        <v>193</v>
      </c>
      <c r="C89" s="52" t="s">
        <v>59</v>
      </c>
      <c r="D89" s="58" t="s">
        <v>59</v>
      </c>
      <c r="E89" s="58" t="s">
        <v>59</v>
      </c>
      <c r="F89" s="58" t="n">
        <v>0</v>
      </c>
      <c r="G89" s="58" t="n">
        <v>0</v>
      </c>
      <c r="H89" s="58" t="n">
        <v>0</v>
      </c>
      <c r="I89" s="58" t="n">
        <v>0</v>
      </c>
      <c r="J89" s="58" t="n">
        <v>0</v>
      </c>
      <c r="K89" s="58" t="n">
        <v>0</v>
      </c>
      <c r="L89" s="58" t="s">
        <v>59</v>
      </c>
      <c r="M89" s="58" t="n">
        <v>0</v>
      </c>
      <c r="N89" s="58" t="n">
        <v>0</v>
      </c>
      <c r="O89" s="58" t="n">
        <v>0</v>
      </c>
      <c r="P89" s="58" t="n">
        <v>0</v>
      </c>
      <c r="Q89" s="58" t="n">
        <v>0</v>
      </c>
      <c r="R89" s="58" t="n">
        <v>0</v>
      </c>
      <c r="S89" s="58" t="s">
        <v>59</v>
      </c>
      <c r="T89" s="58" t="n">
        <f aca="false">' 3(24)'!Z68</f>
        <v>22.3596552228676</v>
      </c>
      <c r="U89" s="58" t="n">
        <f aca="false">' 3(24)'!L68</f>
        <v>0</v>
      </c>
      <c r="V89" s="58" t="n">
        <v>0</v>
      </c>
      <c r="W89" s="58" t="n">
        <f aca="false">' 3(24)'!N68</f>
        <v>1.64</v>
      </c>
      <c r="X89" s="58" t="n">
        <v>0</v>
      </c>
      <c r="Y89" s="58" t="n">
        <f aca="false">' 3(24)'!Q68</f>
        <v>5</v>
      </c>
      <c r="Z89" s="58" t="s">
        <v>59</v>
      </c>
      <c r="AA89" s="58" t="n">
        <v>0</v>
      </c>
      <c r="AB89" s="58" t="n">
        <v>0</v>
      </c>
      <c r="AC89" s="58" t="n">
        <v>0</v>
      </c>
      <c r="AD89" s="58" t="n">
        <v>0</v>
      </c>
      <c r="AE89" s="58" t="n">
        <v>0</v>
      </c>
      <c r="AF89" s="58" t="n">
        <v>0</v>
      </c>
      <c r="AG89" s="58" t="s">
        <v>59</v>
      </c>
      <c r="AH89" s="58" t="n">
        <v>0</v>
      </c>
      <c r="AI89" s="58" t="n">
        <v>0</v>
      </c>
      <c r="AJ89" s="58" t="n">
        <v>0</v>
      </c>
      <c r="AK89" s="58" t="n">
        <v>0</v>
      </c>
      <c r="AL89" s="58" t="n">
        <v>0</v>
      </c>
      <c r="AM89" s="58" t="n">
        <v>0</v>
      </c>
      <c r="AN89" s="58" t="s">
        <v>59</v>
      </c>
      <c r="AO89" s="58" t="n">
        <f aca="false">T89</f>
        <v>22.3596552228676</v>
      </c>
      <c r="AP89" s="58" t="n">
        <f aca="false">U89</f>
        <v>0</v>
      </c>
      <c r="AQ89" s="58" t="n">
        <f aca="false">V89</f>
        <v>0</v>
      </c>
      <c r="AR89" s="58" t="n">
        <f aca="false">W89</f>
        <v>1.64</v>
      </c>
      <c r="AS89" s="58" t="n">
        <f aca="false">X89</f>
        <v>0</v>
      </c>
      <c r="AT89" s="58" t="n">
        <f aca="false">Y89</f>
        <v>5</v>
      </c>
    </row>
    <row r="90" customFormat="false" ht="75" hidden="false" customHeight="false" outlineLevel="0" collapsed="false">
      <c r="A90" s="65" t="s">
        <v>194</v>
      </c>
      <c r="B90" s="76" t="s">
        <v>195</v>
      </c>
      <c r="C90" s="52" t="s">
        <v>59</v>
      </c>
      <c r="D90" s="58" t="s">
        <v>59</v>
      </c>
      <c r="E90" s="58" t="s">
        <v>59</v>
      </c>
      <c r="F90" s="58" t="n">
        <v>0</v>
      </c>
      <c r="G90" s="58" t="n">
        <v>0</v>
      </c>
      <c r="H90" s="58" t="n">
        <v>0</v>
      </c>
      <c r="I90" s="58" t="n">
        <v>0</v>
      </c>
      <c r="J90" s="58" t="n">
        <v>0</v>
      </c>
      <c r="K90" s="58" t="n">
        <v>0</v>
      </c>
      <c r="L90" s="58" t="s">
        <v>59</v>
      </c>
      <c r="M90" s="58" t="n">
        <v>0</v>
      </c>
      <c r="N90" s="58" t="n">
        <v>0</v>
      </c>
      <c r="O90" s="58" t="n">
        <v>0</v>
      </c>
      <c r="P90" s="58" t="n">
        <v>0</v>
      </c>
      <c r="Q90" s="58" t="n">
        <v>0</v>
      </c>
      <c r="R90" s="58" t="n">
        <v>0</v>
      </c>
      <c r="S90" s="58" t="s">
        <v>59</v>
      </c>
      <c r="T90" s="58" t="n">
        <v>0</v>
      </c>
      <c r="U90" s="58" t="n">
        <v>0</v>
      </c>
      <c r="V90" s="58" t="n">
        <v>0</v>
      </c>
      <c r="W90" s="58" t="n">
        <v>0</v>
      </c>
      <c r="X90" s="58" t="n">
        <v>0</v>
      </c>
      <c r="Y90" s="58" t="n">
        <v>0</v>
      </c>
      <c r="Z90" s="58" t="s">
        <v>59</v>
      </c>
      <c r="AA90" s="58" t="n">
        <f aca="false">' 3(25)'!Z68</f>
        <v>23.1090831750081</v>
      </c>
      <c r="AB90" s="58" t="n">
        <f aca="false">' 3(25)'!L68</f>
        <v>0</v>
      </c>
      <c r="AC90" s="58" t="n">
        <v>0</v>
      </c>
      <c r="AD90" s="58" t="n">
        <f aca="false">' 3(25)'!N68</f>
        <v>1.69</v>
      </c>
      <c r="AE90" s="58" t="n">
        <v>0</v>
      </c>
      <c r="AF90" s="58" t="n">
        <f aca="false">' 3(25)'!Q68</f>
        <v>4</v>
      </c>
      <c r="AG90" s="58" t="s">
        <v>59</v>
      </c>
      <c r="AH90" s="58" t="n">
        <v>0</v>
      </c>
      <c r="AI90" s="58" t="n">
        <v>0</v>
      </c>
      <c r="AJ90" s="58" t="n">
        <v>0</v>
      </c>
      <c r="AK90" s="58" t="n">
        <v>0</v>
      </c>
      <c r="AL90" s="58" t="n">
        <v>0</v>
      </c>
      <c r="AM90" s="58" t="n">
        <v>0</v>
      </c>
      <c r="AN90" s="58" t="s">
        <v>59</v>
      </c>
      <c r="AO90" s="58" t="n">
        <f aca="false">AA90</f>
        <v>23.1090831750081</v>
      </c>
      <c r="AP90" s="58" t="n">
        <f aca="false">AB90</f>
        <v>0</v>
      </c>
      <c r="AQ90" s="58" t="n">
        <f aca="false">AC90</f>
        <v>0</v>
      </c>
      <c r="AR90" s="58" t="n">
        <f aca="false">AD90</f>
        <v>1.69</v>
      </c>
      <c r="AS90" s="58" t="n">
        <f aca="false">AE90</f>
        <v>0</v>
      </c>
      <c r="AT90" s="58" t="n">
        <f aca="false">AF90</f>
        <v>4</v>
      </c>
    </row>
    <row r="91" customFormat="false" ht="37.5" hidden="false" customHeight="false" outlineLevel="0" collapsed="false">
      <c r="A91" s="65" t="s">
        <v>196</v>
      </c>
      <c r="B91" s="76" t="s">
        <v>197</v>
      </c>
      <c r="C91" s="52" t="s">
        <v>59</v>
      </c>
      <c r="D91" s="58" t="s">
        <v>59</v>
      </c>
      <c r="E91" s="58" t="s">
        <v>59</v>
      </c>
      <c r="F91" s="58" t="n">
        <v>0</v>
      </c>
      <c r="G91" s="58" t="n">
        <v>0</v>
      </c>
      <c r="H91" s="58" t="n">
        <v>0</v>
      </c>
      <c r="I91" s="58" t="n">
        <v>0</v>
      </c>
      <c r="J91" s="58" t="n">
        <v>0</v>
      </c>
      <c r="K91" s="58" t="n">
        <v>0</v>
      </c>
      <c r="L91" s="58" t="s">
        <v>59</v>
      </c>
      <c r="M91" s="58" t="n">
        <v>0</v>
      </c>
      <c r="N91" s="58" t="n">
        <v>0</v>
      </c>
      <c r="O91" s="58" t="n">
        <v>0</v>
      </c>
      <c r="P91" s="58" t="n">
        <v>0</v>
      </c>
      <c r="Q91" s="58" t="n">
        <v>0</v>
      </c>
      <c r="R91" s="58" t="n">
        <v>0</v>
      </c>
      <c r="S91" s="58" t="s">
        <v>59</v>
      </c>
      <c r="T91" s="58" t="n">
        <v>0</v>
      </c>
      <c r="U91" s="58" t="n">
        <v>0</v>
      </c>
      <c r="V91" s="58" t="n">
        <v>0</v>
      </c>
      <c r="W91" s="58" t="n">
        <v>0</v>
      </c>
      <c r="X91" s="58" t="n">
        <v>0</v>
      </c>
      <c r="Y91" s="58" t="n">
        <v>0</v>
      </c>
      <c r="Z91" s="58" t="s">
        <v>59</v>
      </c>
      <c r="AA91" s="58" t="n">
        <v>0</v>
      </c>
      <c r="AB91" s="58" t="n">
        <v>0</v>
      </c>
      <c r="AC91" s="58" t="n">
        <v>0</v>
      </c>
      <c r="AD91" s="58" t="n">
        <v>0</v>
      </c>
      <c r="AE91" s="58" t="n">
        <v>0</v>
      </c>
      <c r="AF91" s="58" t="n">
        <v>0</v>
      </c>
      <c r="AG91" s="58" t="s">
        <v>59</v>
      </c>
      <c r="AH91" s="58" t="n">
        <f aca="false">' 3(26)'!Z68</f>
        <v>24.8157627592661</v>
      </c>
      <c r="AI91" s="58" t="n">
        <f aca="false">' 3(26)'!L68</f>
        <v>0</v>
      </c>
      <c r="AJ91" s="58" t="n">
        <v>0</v>
      </c>
      <c r="AK91" s="58" t="n">
        <f aca="false">' 3(26)'!N68</f>
        <v>2.26</v>
      </c>
      <c r="AL91" s="58" t="n">
        <v>0</v>
      </c>
      <c r="AM91" s="58" t="n">
        <v>0</v>
      </c>
      <c r="AN91" s="58" t="s">
        <v>59</v>
      </c>
      <c r="AO91" s="58" t="n">
        <f aca="false">AH91</f>
        <v>24.8157627592661</v>
      </c>
      <c r="AP91" s="58" t="n">
        <f aca="false">AI91</f>
        <v>0</v>
      </c>
      <c r="AQ91" s="58" t="n">
        <f aca="false">AJ91</f>
        <v>0</v>
      </c>
      <c r="AR91" s="58" t="n">
        <f aca="false">AK91</f>
        <v>2.26</v>
      </c>
      <c r="AS91" s="58" t="n">
        <f aca="false">AL91</f>
        <v>0</v>
      </c>
      <c r="AT91" s="58" t="n">
        <f aca="false">AM91</f>
        <v>0</v>
      </c>
    </row>
    <row r="92" s="41" customFormat="true" ht="15.75" hidden="false" customHeight="false" outlineLevel="0" collapsed="false">
      <c r="A92" s="61" t="s">
        <v>198</v>
      </c>
      <c r="B92" s="78" t="s">
        <v>199</v>
      </c>
      <c r="C92" s="63" t="s">
        <v>59</v>
      </c>
      <c r="D92" s="130" t="s">
        <v>59</v>
      </c>
      <c r="E92" s="130" t="s">
        <v>59</v>
      </c>
      <c r="F92" s="130" t="n">
        <f aca="false">SUM(F93:F97)</f>
        <v>13.1157426640302</v>
      </c>
      <c r="G92" s="130" t="n">
        <f aca="false">SUM(G93:G97)</f>
        <v>0.4</v>
      </c>
      <c r="H92" s="130" t="n">
        <f aca="false">SUM(H93:H97)</f>
        <v>0</v>
      </c>
      <c r="I92" s="130" t="n">
        <f aca="false">SUM(I93:I97)</f>
        <v>1.712</v>
      </c>
      <c r="J92" s="130" t="n">
        <f aca="false">SUM(J93:J97)</f>
        <v>0</v>
      </c>
      <c r="K92" s="130" t="n">
        <f aca="false">SUM(K93:K97)</f>
        <v>5</v>
      </c>
      <c r="L92" s="130" t="n">
        <f aca="false">SUM(L93:L97)</f>
        <v>0</v>
      </c>
      <c r="M92" s="130" t="n">
        <f aca="false">SUM(M93:M97)</f>
        <v>14.3067973304038</v>
      </c>
      <c r="N92" s="130" t="n">
        <f aca="false">SUM(N93:N97)</f>
        <v>0.35</v>
      </c>
      <c r="O92" s="130" t="n">
        <f aca="false">SUM(O93:O97)</f>
        <v>0</v>
      </c>
      <c r="P92" s="130" t="n">
        <f aca="false">SUM(P93:P97)</f>
        <v>4.87</v>
      </c>
      <c r="Q92" s="130" t="n">
        <f aca="false">SUM(Q93:Q97)</f>
        <v>0</v>
      </c>
      <c r="R92" s="130" t="n">
        <f aca="false">SUM(R93:R97)</f>
        <v>0</v>
      </c>
      <c r="S92" s="130" t="n">
        <f aca="false">SUM(S93:S97)</f>
        <v>0</v>
      </c>
      <c r="T92" s="130" t="n">
        <f aca="false">SUM(T93:T97)</f>
        <v>8.68823979581519</v>
      </c>
      <c r="U92" s="130" t="n">
        <f aca="false">SUM(U93:U97)</f>
        <v>0.16</v>
      </c>
      <c r="V92" s="130" t="n">
        <f aca="false">SUM(V93:V97)</f>
        <v>0</v>
      </c>
      <c r="W92" s="130" t="n">
        <f aca="false">SUM(W93:W97)</f>
        <v>3.363</v>
      </c>
      <c r="X92" s="130" t="n">
        <f aca="false">SUM(X93:X97)</f>
        <v>0</v>
      </c>
      <c r="Y92" s="130" t="n">
        <f aca="false">SUM(Y93:Y97)</f>
        <v>0</v>
      </c>
      <c r="Z92" s="130" t="n">
        <f aca="false">SUM(Z93:Z97)</f>
        <v>0</v>
      </c>
      <c r="AA92" s="130" t="n">
        <f aca="false">SUM(AA93:AA97)</f>
        <v>15.7424337319892</v>
      </c>
      <c r="AB92" s="130" t="n">
        <f aca="false">SUM(AB93:AB97)</f>
        <v>0.4</v>
      </c>
      <c r="AC92" s="130" t="n">
        <f aca="false">SUM(AC93:AC97)</f>
        <v>0</v>
      </c>
      <c r="AD92" s="130" t="n">
        <f aca="false">SUM(AD93:AD97)</f>
        <v>5.677</v>
      </c>
      <c r="AE92" s="130" t="n">
        <f aca="false">SUM(AE93:AE97)</f>
        <v>0</v>
      </c>
      <c r="AF92" s="130" t="n">
        <f aca="false">SUM(AF93:AF97)</f>
        <v>0</v>
      </c>
      <c r="AG92" s="130" t="n">
        <f aca="false">SUM(AG93:AG97)</f>
        <v>0</v>
      </c>
      <c r="AH92" s="130" t="n">
        <f aca="false">SUM(AH93:AH97)</f>
        <v>16.2183103031345</v>
      </c>
      <c r="AI92" s="130" t="n">
        <f aca="false">SUM(AI93:AI97)</f>
        <v>0.32</v>
      </c>
      <c r="AJ92" s="130" t="n">
        <f aca="false">SUM(AJ93:AJ97)</f>
        <v>0</v>
      </c>
      <c r="AK92" s="130" t="n">
        <f aca="false">SUM(AK93:AK97)</f>
        <v>5.2</v>
      </c>
      <c r="AL92" s="130" t="n">
        <f aca="false">SUM(AL93:AL97)</f>
        <v>0</v>
      </c>
      <c r="AM92" s="130" t="n">
        <f aca="false">SUM(AM93:AM97)</f>
        <v>0</v>
      </c>
      <c r="AN92" s="130" t="n">
        <f aca="false">SUM(AN93:AN97)</f>
        <v>0</v>
      </c>
      <c r="AO92" s="130" t="n">
        <f aca="false">SUM(AO93:AO97)</f>
        <v>68.0715238253729</v>
      </c>
      <c r="AP92" s="130" t="n">
        <f aca="false">SUM(AP93:AP97)</f>
        <v>1.63</v>
      </c>
      <c r="AQ92" s="130" t="n">
        <f aca="false">SUM(AQ93:AQ97)</f>
        <v>0</v>
      </c>
      <c r="AR92" s="130" t="n">
        <f aca="false">SUM(AR93:AR97)</f>
        <v>20.822</v>
      </c>
      <c r="AS92" s="130" t="n">
        <f aca="false">SUM(AS93:AS97)</f>
        <v>0</v>
      </c>
      <c r="AT92" s="130" t="n">
        <f aca="false">SUM(AT93:AT97)</f>
        <v>5</v>
      </c>
    </row>
    <row r="93" customFormat="false" ht="56.25" hidden="false" customHeight="false" outlineLevel="0" collapsed="false">
      <c r="A93" s="65" t="s">
        <v>200</v>
      </c>
      <c r="B93" s="76" t="s">
        <v>201</v>
      </c>
      <c r="C93" s="52" t="s">
        <v>59</v>
      </c>
      <c r="D93" s="58" t="s">
        <v>59</v>
      </c>
      <c r="E93" s="58" t="s">
        <v>59</v>
      </c>
      <c r="F93" s="58" t="n">
        <f aca="false">' 3(22)'!Z69</f>
        <v>13.1157426640302</v>
      </c>
      <c r="G93" s="58" t="n">
        <f aca="false">' 3(22)'!L69</f>
        <v>0.4</v>
      </c>
      <c r="H93" s="58" t="n">
        <v>0</v>
      </c>
      <c r="I93" s="58" t="n">
        <f aca="false">' 3(22)'!N69</f>
        <v>1.712</v>
      </c>
      <c r="J93" s="58" t="n">
        <v>0</v>
      </c>
      <c r="K93" s="58" t="n">
        <f aca="false">' 3(22)'!Q69</f>
        <v>5</v>
      </c>
      <c r="L93" s="58" t="s">
        <v>59</v>
      </c>
      <c r="M93" s="58" t="n">
        <v>0</v>
      </c>
      <c r="N93" s="58" t="n">
        <v>0</v>
      </c>
      <c r="O93" s="58" t="n">
        <v>0</v>
      </c>
      <c r="P93" s="58" t="n">
        <v>0</v>
      </c>
      <c r="Q93" s="58" t="n">
        <v>0</v>
      </c>
      <c r="R93" s="58" t="n">
        <v>0</v>
      </c>
      <c r="S93" s="58" t="s">
        <v>59</v>
      </c>
      <c r="T93" s="58" t="n">
        <v>0</v>
      </c>
      <c r="U93" s="58" t="n">
        <v>0</v>
      </c>
      <c r="V93" s="58" t="n">
        <v>0</v>
      </c>
      <c r="W93" s="58" t="n">
        <v>0</v>
      </c>
      <c r="X93" s="58" t="n">
        <v>0</v>
      </c>
      <c r="Y93" s="58" t="n">
        <v>0</v>
      </c>
      <c r="Z93" s="58" t="s">
        <v>59</v>
      </c>
      <c r="AA93" s="58" t="n">
        <v>0</v>
      </c>
      <c r="AB93" s="58" t="n">
        <v>0</v>
      </c>
      <c r="AC93" s="58" t="n">
        <v>0</v>
      </c>
      <c r="AD93" s="58" t="n">
        <v>0</v>
      </c>
      <c r="AE93" s="58" t="n">
        <v>0</v>
      </c>
      <c r="AF93" s="58" t="n">
        <v>0</v>
      </c>
      <c r="AG93" s="58" t="s">
        <v>59</v>
      </c>
      <c r="AH93" s="58" t="n">
        <v>0</v>
      </c>
      <c r="AI93" s="58" t="n">
        <v>0</v>
      </c>
      <c r="AJ93" s="58" t="n">
        <v>0</v>
      </c>
      <c r="AK93" s="58" t="n">
        <v>0</v>
      </c>
      <c r="AL93" s="58" t="n">
        <v>0</v>
      </c>
      <c r="AM93" s="58" t="n">
        <v>0</v>
      </c>
      <c r="AN93" s="58" t="s">
        <v>59</v>
      </c>
      <c r="AO93" s="58" t="n">
        <f aca="false">F93</f>
        <v>13.1157426640302</v>
      </c>
      <c r="AP93" s="58" t="n">
        <f aca="false">G93</f>
        <v>0.4</v>
      </c>
      <c r="AQ93" s="58" t="n">
        <f aca="false">H93</f>
        <v>0</v>
      </c>
      <c r="AR93" s="58" t="n">
        <f aca="false">I93</f>
        <v>1.712</v>
      </c>
      <c r="AS93" s="58" t="n">
        <f aca="false">J93</f>
        <v>0</v>
      </c>
      <c r="AT93" s="58" t="n">
        <f aca="false">K93</f>
        <v>5</v>
      </c>
    </row>
    <row r="94" customFormat="false" ht="47.25" hidden="false" customHeight="false" outlineLevel="0" collapsed="false">
      <c r="A94" s="65" t="s">
        <v>202</v>
      </c>
      <c r="B94" s="70" t="s">
        <v>203</v>
      </c>
      <c r="C94" s="52" t="s">
        <v>59</v>
      </c>
      <c r="D94" s="58" t="s">
        <v>59</v>
      </c>
      <c r="E94" s="58" t="s">
        <v>59</v>
      </c>
      <c r="F94" s="58" t="n">
        <v>0</v>
      </c>
      <c r="G94" s="58" t="n">
        <v>0</v>
      </c>
      <c r="H94" s="58" t="n">
        <v>0</v>
      </c>
      <c r="I94" s="58" t="n">
        <v>0</v>
      </c>
      <c r="J94" s="58" t="n">
        <v>0</v>
      </c>
      <c r="K94" s="58" t="n">
        <v>0</v>
      </c>
      <c r="L94" s="58" t="s">
        <v>59</v>
      </c>
      <c r="M94" s="58" t="n">
        <f aca="false">' 3(23)'!Z69</f>
        <v>14.3067973304038</v>
      </c>
      <c r="N94" s="58" t="n">
        <f aca="false">' 3(23)'!L69</f>
        <v>0.35</v>
      </c>
      <c r="O94" s="58" t="n">
        <v>0</v>
      </c>
      <c r="P94" s="58" t="n">
        <f aca="false">' 3(23)'!N69</f>
        <v>4.87</v>
      </c>
      <c r="Q94" s="58" t="n">
        <v>0</v>
      </c>
      <c r="R94" s="58" t="n">
        <v>0</v>
      </c>
      <c r="S94" s="58" t="s">
        <v>59</v>
      </c>
      <c r="T94" s="58" t="n">
        <v>0</v>
      </c>
      <c r="U94" s="58" t="n">
        <v>0</v>
      </c>
      <c r="V94" s="58" t="n">
        <v>0</v>
      </c>
      <c r="W94" s="58" t="n">
        <v>0</v>
      </c>
      <c r="X94" s="58" t="n">
        <v>0</v>
      </c>
      <c r="Y94" s="58" t="n">
        <v>0</v>
      </c>
      <c r="Z94" s="58" t="s">
        <v>59</v>
      </c>
      <c r="AA94" s="58" t="n">
        <v>0</v>
      </c>
      <c r="AB94" s="58" t="n">
        <v>0</v>
      </c>
      <c r="AC94" s="58" t="n">
        <v>0</v>
      </c>
      <c r="AD94" s="58" t="n">
        <v>0</v>
      </c>
      <c r="AE94" s="58" t="n">
        <v>0</v>
      </c>
      <c r="AF94" s="58" t="n">
        <v>0</v>
      </c>
      <c r="AG94" s="58" t="s">
        <v>59</v>
      </c>
      <c r="AH94" s="58" t="n">
        <v>0</v>
      </c>
      <c r="AI94" s="58" t="n">
        <v>0</v>
      </c>
      <c r="AJ94" s="58" t="n">
        <v>0</v>
      </c>
      <c r="AK94" s="58" t="n">
        <v>0</v>
      </c>
      <c r="AL94" s="58" t="n">
        <v>0</v>
      </c>
      <c r="AM94" s="58" t="n">
        <v>0</v>
      </c>
      <c r="AN94" s="58" t="s">
        <v>59</v>
      </c>
      <c r="AO94" s="58" t="n">
        <f aca="false">M94</f>
        <v>14.3067973304038</v>
      </c>
      <c r="AP94" s="58" t="n">
        <f aca="false">N94</f>
        <v>0.35</v>
      </c>
      <c r="AQ94" s="58" t="n">
        <f aca="false">O94</f>
        <v>0</v>
      </c>
      <c r="AR94" s="58" t="n">
        <f aca="false">P94</f>
        <v>4.87</v>
      </c>
      <c r="AS94" s="58" t="n">
        <f aca="false">Q94</f>
        <v>0</v>
      </c>
      <c r="AT94" s="58" t="n">
        <f aca="false">R94</f>
        <v>0</v>
      </c>
    </row>
    <row r="95" customFormat="false" ht="56.25" hidden="false" customHeight="false" outlineLevel="0" collapsed="false">
      <c r="A95" s="65" t="s">
        <v>204</v>
      </c>
      <c r="B95" s="76" t="s">
        <v>205</v>
      </c>
      <c r="C95" s="52" t="s">
        <v>59</v>
      </c>
      <c r="D95" s="58" t="s">
        <v>59</v>
      </c>
      <c r="E95" s="58" t="s">
        <v>59</v>
      </c>
      <c r="F95" s="58" t="n">
        <v>0</v>
      </c>
      <c r="G95" s="58" t="n">
        <v>0</v>
      </c>
      <c r="H95" s="58" t="n">
        <v>0</v>
      </c>
      <c r="I95" s="58" t="n">
        <v>0</v>
      </c>
      <c r="J95" s="58" t="n">
        <v>0</v>
      </c>
      <c r="K95" s="58" t="n">
        <v>0</v>
      </c>
      <c r="L95" s="58" t="s">
        <v>59</v>
      </c>
      <c r="M95" s="58" t="n">
        <v>0</v>
      </c>
      <c r="N95" s="58" t="n">
        <v>0</v>
      </c>
      <c r="O95" s="58" t="n">
        <v>0</v>
      </c>
      <c r="P95" s="58" t="n">
        <v>0</v>
      </c>
      <c r="Q95" s="58" t="n">
        <v>0</v>
      </c>
      <c r="R95" s="58" t="n">
        <v>0</v>
      </c>
      <c r="S95" s="58" t="s">
        <v>59</v>
      </c>
      <c r="T95" s="58" t="n">
        <f aca="false">' 3(24)'!Z69</f>
        <v>8.68823979581519</v>
      </c>
      <c r="U95" s="58" t="n">
        <f aca="false">' 3(24)'!L69</f>
        <v>0.16</v>
      </c>
      <c r="V95" s="58" t="n">
        <v>0</v>
      </c>
      <c r="W95" s="58" t="n">
        <f aca="false">' 3(24)'!N69</f>
        <v>3.363</v>
      </c>
      <c r="X95" s="58" t="n">
        <v>0</v>
      </c>
      <c r="Y95" s="58" t="n">
        <v>0</v>
      </c>
      <c r="Z95" s="58" t="s">
        <v>59</v>
      </c>
      <c r="AA95" s="58" t="n">
        <v>0</v>
      </c>
      <c r="AB95" s="58" t="n">
        <v>0</v>
      </c>
      <c r="AC95" s="58" t="n">
        <v>0</v>
      </c>
      <c r="AD95" s="58" t="n">
        <v>0</v>
      </c>
      <c r="AE95" s="58" t="n">
        <v>0</v>
      </c>
      <c r="AF95" s="58" t="n">
        <v>0</v>
      </c>
      <c r="AG95" s="58" t="s">
        <v>59</v>
      </c>
      <c r="AH95" s="58" t="n">
        <v>0</v>
      </c>
      <c r="AI95" s="58" t="n">
        <v>0</v>
      </c>
      <c r="AJ95" s="58" t="n">
        <v>0</v>
      </c>
      <c r="AK95" s="58" t="n">
        <v>0</v>
      </c>
      <c r="AL95" s="58" t="n">
        <v>0</v>
      </c>
      <c r="AM95" s="58" t="n">
        <v>0</v>
      </c>
      <c r="AN95" s="58" t="s">
        <v>59</v>
      </c>
      <c r="AO95" s="58" t="n">
        <f aca="false">T95</f>
        <v>8.68823979581519</v>
      </c>
      <c r="AP95" s="58" t="n">
        <f aca="false">U95</f>
        <v>0.16</v>
      </c>
      <c r="AQ95" s="58" t="n">
        <f aca="false">V95</f>
        <v>0</v>
      </c>
      <c r="AR95" s="58" t="n">
        <f aca="false">W95</f>
        <v>3.363</v>
      </c>
      <c r="AS95" s="58" t="n">
        <f aca="false">X95</f>
        <v>0</v>
      </c>
      <c r="AT95" s="58" t="n">
        <f aca="false">Y95</f>
        <v>0</v>
      </c>
    </row>
    <row r="96" customFormat="false" ht="56.25" hidden="false" customHeight="false" outlineLevel="0" collapsed="false">
      <c r="A96" s="65" t="s">
        <v>206</v>
      </c>
      <c r="B96" s="76" t="s">
        <v>207</v>
      </c>
      <c r="C96" s="52" t="s">
        <v>59</v>
      </c>
      <c r="D96" s="58" t="s">
        <v>59</v>
      </c>
      <c r="E96" s="58" t="s">
        <v>59</v>
      </c>
      <c r="F96" s="58" t="n">
        <v>0</v>
      </c>
      <c r="G96" s="58" t="n">
        <v>0</v>
      </c>
      <c r="H96" s="58" t="n">
        <v>0</v>
      </c>
      <c r="I96" s="58" t="n">
        <v>0</v>
      </c>
      <c r="J96" s="58" t="n">
        <v>0</v>
      </c>
      <c r="K96" s="58" t="n">
        <v>0</v>
      </c>
      <c r="L96" s="58" t="s">
        <v>59</v>
      </c>
      <c r="M96" s="58" t="n">
        <v>0</v>
      </c>
      <c r="N96" s="58" t="n">
        <v>0</v>
      </c>
      <c r="O96" s="58" t="n">
        <v>0</v>
      </c>
      <c r="P96" s="58" t="n">
        <v>0</v>
      </c>
      <c r="Q96" s="58" t="n">
        <v>0</v>
      </c>
      <c r="R96" s="58" t="n">
        <v>0</v>
      </c>
      <c r="S96" s="58" t="s">
        <v>59</v>
      </c>
      <c r="T96" s="58" t="n">
        <v>0</v>
      </c>
      <c r="U96" s="58" t="n">
        <v>0</v>
      </c>
      <c r="V96" s="58" t="n">
        <v>0</v>
      </c>
      <c r="W96" s="58" t="n">
        <v>0</v>
      </c>
      <c r="X96" s="58" t="n">
        <v>0</v>
      </c>
      <c r="Y96" s="58" t="n">
        <v>0</v>
      </c>
      <c r="Z96" s="58" t="s">
        <v>59</v>
      </c>
      <c r="AA96" s="58" t="n">
        <f aca="false">' 3(25)'!Z69</f>
        <v>15.7424337319892</v>
      </c>
      <c r="AB96" s="58" t="n">
        <f aca="false">' 3(25)'!L69</f>
        <v>0.4</v>
      </c>
      <c r="AC96" s="58" t="n">
        <v>0</v>
      </c>
      <c r="AD96" s="58" t="n">
        <f aca="false">' 3(25)'!N69</f>
        <v>5.677</v>
      </c>
      <c r="AE96" s="58" t="n">
        <v>0</v>
      </c>
      <c r="AF96" s="58" t="n">
        <v>0</v>
      </c>
      <c r="AG96" s="58" t="s">
        <v>59</v>
      </c>
      <c r="AH96" s="58" t="n">
        <v>0</v>
      </c>
      <c r="AI96" s="58" t="n">
        <v>0</v>
      </c>
      <c r="AJ96" s="58" t="n">
        <v>0</v>
      </c>
      <c r="AK96" s="58" t="n">
        <v>0</v>
      </c>
      <c r="AL96" s="58" t="n">
        <v>0</v>
      </c>
      <c r="AM96" s="58" t="n">
        <v>0</v>
      </c>
      <c r="AN96" s="58" t="s">
        <v>59</v>
      </c>
      <c r="AO96" s="58" t="n">
        <f aca="false">AA96</f>
        <v>15.7424337319892</v>
      </c>
      <c r="AP96" s="58" t="n">
        <f aca="false">AB96</f>
        <v>0.4</v>
      </c>
      <c r="AQ96" s="58" t="n">
        <f aca="false">AC96</f>
        <v>0</v>
      </c>
      <c r="AR96" s="58" t="n">
        <f aca="false">AD96</f>
        <v>5.677</v>
      </c>
      <c r="AS96" s="58" t="n">
        <f aca="false">AE96</f>
        <v>0</v>
      </c>
      <c r="AT96" s="58" t="n">
        <f aca="false">AF96</f>
        <v>0</v>
      </c>
    </row>
    <row r="97" customFormat="false" ht="93.75" hidden="false" customHeight="false" outlineLevel="0" collapsed="false">
      <c r="A97" s="65" t="s">
        <v>208</v>
      </c>
      <c r="B97" s="76" t="s">
        <v>209</v>
      </c>
      <c r="C97" s="52" t="s">
        <v>59</v>
      </c>
      <c r="D97" s="58" t="s">
        <v>59</v>
      </c>
      <c r="E97" s="58" t="s">
        <v>59</v>
      </c>
      <c r="F97" s="58" t="n">
        <v>0</v>
      </c>
      <c r="G97" s="58" t="n">
        <v>0</v>
      </c>
      <c r="H97" s="58" t="n">
        <v>0</v>
      </c>
      <c r="I97" s="58" t="n">
        <v>0</v>
      </c>
      <c r="J97" s="58" t="n">
        <v>0</v>
      </c>
      <c r="K97" s="58" t="n">
        <v>0</v>
      </c>
      <c r="L97" s="58" t="s">
        <v>59</v>
      </c>
      <c r="M97" s="58" t="n">
        <v>0</v>
      </c>
      <c r="N97" s="58" t="n">
        <v>0</v>
      </c>
      <c r="O97" s="58" t="n">
        <v>0</v>
      </c>
      <c r="P97" s="58" t="n">
        <v>0</v>
      </c>
      <c r="Q97" s="58" t="n">
        <v>0</v>
      </c>
      <c r="R97" s="58" t="n">
        <v>0</v>
      </c>
      <c r="S97" s="58" t="s">
        <v>59</v>
      </c>
      <c r="T97" s="58" t="n">
        <v>0</v>
      </c>
      <c r="U97" s="58" t="n">
        <v>0</v>
      </c>
      <c r="V97" s="58" t="n">
        <v>0</v>
      </c>
      <c r="W97" s="58" t="n">
        <v>0</v>
      </c>
      <c r="X97" s="58" t="n">
        <v>0</v>
      </c>
      <c r="Y97" s="58" t="n">
        <v>0</v>
      </c>
      <c r="Z97" s="58" t="s">
        <v>59</v>
      </c>
      <c r="AA97" s="58" t="n">
        <v>0</v>
      </c>
      <c r="AB97" s="58" t="n">
        <v>0</v>
      </c>
      <c r="AC97" s="58" t="n">
        <v>0</v>
      </c>
      <c r="AD97" s="58" t="n">
        <v>0</v>
      </c>
      <c r="AE97" s="58" t="n">
        <v>0</v>
      </c>
      <c r="AF97" s="58" t="n">
        <v>0</v>
      </c>
      <c r="AG97" s="58" t="s">
        <v>59</v>
      </c>
      <c r="AH97" s="58" t="n">
        <f aca="false">' 3(26)'!Z69</f>
        <v>16.2183103031345</v>
      </c>
      <c r="AI97" s="58" t="n">
        <f aca="false">' 3(26)'!L69</f>
        <v>0.32</v>
      </c>
      <c r="AJ97" s="58" t="n">
        <v>0</v>
      </c>
      <c r="AK97" s="58" t="n">
        <f aca="false">' 3(26)'!N69</f>
        <v>5.2</v>
      </c>
      <c r="AL97" s="58" t="n">
        <v>0</v>
      </c>
      <c r="AM97" s="58" t="n">
        <v>0</v>
      </c>
      <c r="AN97" s="58" t="s">
        <v>59</v>
      </c>
      <c r="AO97" s="58" t="n">
        <f aca="false">AH97</f>
        <v>16.2183103031345</v>
      </c>
      <c r="AP97" s="58" t="n">
        <f aca="false">AI97</f>
        <v>0.32</v>
      </c>
      <c r="AQ97" s="58" t="n">
        <f aca="false">AJ97</f>
        <v>0</v>
      </c>
      <c r="AR97" s="58" t="n">
        <f aca="false">AK97</f>
        <v>5.2</v>
      </c>
      <c r="AS97" s="58" t="n">
        <f aca="false">AL97</f>
        <v>0</v>
      </c>
      <c r="AT97" s="58" t="n">
        <f aca="false">AM97</f>
        <v>0</v>
      </c>
    </row>
    <row r="98" s="41" customFormat="true" ht="15.75" hidden="false" customHeight="false" outlineLevel="0" collapsed="false">
      <c r="A98" s="61" t="s">
        <v>210</v>
      </c>
      <c r="B98" s="78" t="s">
        <v>211</v>
      </c>
      <c r="C98" s="63" t="s">
        <v>59</v>
      </c>
      <c r="D98" s="130" t="s">
        <v>59</v>
      </c>
      <c r="E98" s="130" t="s">
        <v>59</v>
      </c>
      <c r="F98" s="130" t="n">
        <f aca="false">SUM(F99:F103)</f>
        <v>17.31</v>
      </c>
      <c r="G98" s="130" t="n">
        <f aca="false">SUM(G99:G103)</f>
        <v>0.76</v>
      </c>
      <c r="H98" s="130" t="n">
        <f aca="false">SUM(H99:H103)</f>
        <v>0</v>
      </c>
      <c r="I98" s="130" t="n">
        <f aca="false">SUM(I99:I103)</f>
        <v>5.265</v>
      </c>
      <c r="J98" s="130" t="n">
        <f aca="false">SUM(J99:J103)</f>
        <v>0</v>
      </c>
      <c r="K98" s="130" t="n">
        <f aca="false">SUM(K99:K103)</f>
        <v>0</v>
      </c>
      <c r="L98" s="130" t="n">
        <f aca="false">SUM(L99:L103)</f>
        <v>0</v>
      </c>
      <c r="M98" s="130" t="n">
        <f aca="false">SUM(M99:M103)</f>
        <v>22.9217023293445</v>
      </c>
      <c r="N98" s="130" t="n">
        <f aca="false">SUM(N99:N103)</f>
        <v>0.52</v>
      </c>
      <c r="O98" s="130" t="n">
        <f aca="false">SUM(O99:O103)</f>
        <v>0</v>
      </c>
      <c r="P98" s="130" t="n">
        <f aca="false">SUM(P99:P103)</f>
        <v>7.66</v>
      </c>
      <c r="Q98" s="130" t="n">
        <f aca="false">SUM(Q99:Q103)</f>
        <v>0</v>
      </c>
      <c r="R98" s="130" t="n">
        <f aca="false">SUM(R99:R103)</f>
        <v>0</v>
      </c>
      <c r="S98" s="130" t="n">
        <f aca="false">SUM(S99:S103)</f>
        <v>0</v>
      </c>
      <c r="T98" s="130" t="n">
        <f aca="false">SUM(T99:T103)</f>
        <v>18.7399460746524</v>
      </c>
      <c r="U98" s="130" t="n">
        <f aca="false">SUM(U99:U103)</f>
        <v>0.57</v>
      </c>
      <c r="V98" s="130" t="n">
        <f aca="false">SUM(V99:V103)</f>
        <v>0</v>
      </c>
      <c r="W98" s="130" t="n">
        <f aca="false">SUM(W99:W103)</f>
        <v>6.6</v>
      </c>
      <c r="X98" s="130" t="n">
        <f aca="false">SUM(X99:X103)</f>
        <v>0</v>
      </c>
      <c r="Y98" s="130" t="n">
        <f aca="false">SUM(Y99:Y103)</f>
        <v>0</v>
      </c>
      <c r="Z98" s="130" t="n">
        <f aca="false">SUM(Z99:Z103)</f>
        <v>0</v>
      </c>
      <c r="AA98" s="130" t="n">
        <f aca="false">SUM(AA99:AA103)</f>
        <v>19.1127845855368</v>
      </c>
      <c r="AB98" s="130" t="n">
        <f aca="false">SUM(AB99:AB103)</f>
        <v>0.41</v>
      </c>
      <c r="AC98" s="130" t="n">
        <f aca="false">SUM(AC99:AC103)</f>
        <v>0</v>
      </c>
      <c r="AD98" s="130" t="n">
        <f aca="false">SUM(AD99:AD103)</f>
        <v>6.22</v>
      </c>
      <c r="AE98" s="130" t="n">
        <f aca="false">SUM(AE99:AE103)</f>
        <v>0</v>
      </c>
      <c r="AF98" s="130" t="n">
        <f aca="false">SUM(AF99:AF103)</f>
        <v>0</v>
      </c>
      <c r="AG98" s="130" t="n">
        <f aca="false">SUM(AG99:AG103)</f>
        <v>0</v>
      </c>
      <c r="AH98" s="130" t="n">
        <f aca="false">SUM(AH99:AH103)</f>
        <v>24.0817797253922</v>
      </c>
      <c r="AI98" s="130" t="n">
        <f aca="false">SUM(AI99:AI103)</f>
        <v>0.35</v>
      </c>
      <c r="AJ98" s="130" t="n">
        <f aca="false">SUM(AJ99:AJ103)</f>
        <v>0</v>
      </c>
      <c r="AK98" s="130" t="n">
        <f aca="false">SUM(AK99:AK103)</f>
        <v>7.6</v>
      </c>
      <c r="AL98" s="130" t="n">
        <f aca="false">SUM(AL99:AL103)</f>
        <v>0</v>
      </c>
      <c r="AM98" s="130" t="n">
        <f aca="false">SUM(AM99:AM103)</f>
        <v>0</v>
      </c>
      <c r="AN98" s="130" t="n">
        <f aca="false">SUM(AN99:AN103)</f>
        <v>0</v>
      </c>
      <c r="AO98" s="130" t="n">
        <f aca="false">SUM(AO99:AO103)</f>
        <v>102.166212714926</v>
      </c>
      <c r="AP98" s="130" t="n">
        <f aca="false">SUM(AP99:AP103)</f>
        <v>2.61</v>
      </c>
      <c r="AQ98" s="130" t="n">
        <f aca="false">SUM(AQ99:AQ103)</f>
        <v>0</v>
      </c>
      <c r="AR98" s="130" t="n">
        <f aca="false">SUM(AR99:AR103)</f>
        <v>33.345</v>
      </c>
      <c r="AS98" s="130" t="n">
        <f aca="false">SUM(AS99:AS103)</f>
        <v>0</v>
      </c>
      <c r="AT98" s="130" t="n">
        <f aca="false">SUM(AT99:AT103)</f>
        <v>0</v>
      </c>
    </row>
    <row r="99" customFormat="false" ht="75" hidden="false" customHeight="false" outlineLevel="0" collapsed="false">
      <c r="A99" s="65" t="s">
        <v>212</v>
      </c>
      <c r="B99" s="76" t="s">
        <v>213</v>
      </c>
      <c r="C99" s="52" t="s">
        <v>59</v>
      </c>
      <c r="D99" s="58" t="s">
        <v>59</v>
      </c>
      <c r="E99" s="58" t="s">
        <v>59</v>
      </c>
      <c r="F99" s="58" t="n">
        <f aca="false">' 3(22)'!Z70</f>
        <v>17.31</v>
      </c>
      <c r="G99" s="58" t="n">
        <f aca="false">' 3(22)'!L70</f>
        <v>0.76</v>
      </c>
      <c r="H99" s="58" t="n">
        <v>0</v>
      </c>
      <c r="I99" s="58" t="n">
        <f aca="false">' 3(22)'!N70</f>
        <v>5.265</v>
      </c>
      <c r="J99" s="58" t="n">
        <v>0</v>
      </c>
      <c r="K99" s="58" t="n">
        <v>0</v>
      </c>
      <c r="L99" s="58" t="s">
        <v>59</v>
      </c>
      <c r="M99" s="58" t="n">
        <v>0</v>
      </c>
      <c r="N99" s="58" t="n">
        <v>0</v>
      </c>
      <c r="O99" s="58" t="n">
        <v>0</v>
      </c>
      <c r="P99" s="58" t="n">
        <v>0</v>
      </c>
      <c r="Q99" s="58" t="n">
        <v>0</v>
      </c>
      <c r="R99" s="58" t="n">
        <v>0</v>
      </c>
      <c r="S99" s="58" t="s">
        <v>59</v>
      </c>
      <c r="T99" s="58" t="n">
        <v>0</v>
      </c>
      <c r="U99" s="58" t="n">
        <v>0</v>
      </c>
      <c r="V99" s="58" t="n">
        <v>0</v>
      </c>
      <c r="W99" s="58" t="n">
        <v>0</v>
      </c>
      <c r="X99" s="58" t="n">
        <v>0</v>
      </c>
      <c r="Y99" s="58" t="n">
        <v>0</v>
      </c>
      <c r="Z99" s="58" t="s">
        <v>59</v>
      </c>
      <c r="AA99" s="58" t="n">
        <v>0</v>
      </c>
      <c r="AB99" s="58" t="n">
        <v>0</v>
      </c>
      <c r="AC99" s="58" t="n">
        <v>0</v>
      </c>
      <c r="AD99" s="58" t="n">
        <v>0</v>
      </c>
      <c r="AE99" s="58" t="n">
        <v>0</v>
      </c>
      <c r="AF99" s="58" t="n">
        <v>0</v>
      </c>
      <c r="AG99" s="58" t="s">
        <v>59</v>
      </c>
      <c r="AH99" s="58" t="n">
        <v>0</v>
      </c>
      <c r="AI99" s="58" t="n">
        <v>0</v>
      </c>
      <c r="AJ99" s="58" t="n">
        <v>0</v>
      </c>
      <c r="AK99" s="58" t="n">
        <v>0</v>
      </c>
      <c r="AL99" s="58" t="n">
        <v>0</v>
      </c>
      <c r="AM99" s="58" t="n">
        <v>0</v>
      </c>
      <c r="AN99" s="58" t="s">
        <v>59</v>
      </c>
      <c r="AO99" s="58" t="n">
        <f aca="false">F99</f>
        <v>17.31</v>
      </c>
      <c r="AP99" s="58" t="n">
        <f aca="false">G99</f>
        <v>0.76</v>
      </c>
      <c r="AQ99" s="58" t="n">
        <f aca="false">H99</f>
        <v>0</v>
      </c>
      <c r="AR99" s="58" t="n">
        <f aca="false">I99</f>
        <v>5.265</v>
      </c>
      <c r="AS99" s="58" t="n">
        <f aca="false">J99</f>
        <v>0</v>
      </c>
      <c r="AT99" s="58" t="n">
        <f aca="false">K99</f>
        <v>0</v>
      </c>
    </row>
    <row r="100" customFormat="false" ht="63" hidden="false" customHeight="false" outlineLevel="0" collapsed="false">
      <c r="A100" s="65" t="s">
        <v>214</v>
      </c>
      <c r="B100" s="70" t="s">
        <v>215</v>
      </c>
      <c r="C100" s="52" t="s">
        <v>59</v>
      </c>
      <c r="D100" s="58" t="s">
        <v>59</v>
      </c>
      <c r="E100" s="58" t="s">
        <v>59</v>
      </c>
      <c r="F100" s="58" t="n">
        <v>0</v>
      </c>
      <c r="G100" s="58" t="n">
        <v>0</v>
      </c>
      <c r="H100" s="58" t="n">
        <v>0</v>
      </c>
      <c r="I100" s="58" t="n">
        <v>0</v>
      </c>
      <c r="J100" s="58" t="n">
        <v>0</v>
      </c>
      <c r="K100" s="58" t="n">
        <v>0</v>
      </c>
      <c r="L100" s="58" t="s">
        <v>59</v>
      </c>
      <c r="M100" s="58" t="n">
        <f aca="false">' 3(23)'!Z70</f>
        <v>22.9217023293445</v>
      </c>
      <c r="N100" s="58" t="n">
        <f aca="false">' 3(23)'!L70</f>
        <v>0.52</v>
      </c>
      <c r="O100" s="58" t="n">
        <v>0</v>
      </c>
      <c r="P100" s="58" t="n">
        <f aca="false">' 3(23)'!N70</f>
        <v>7.66</v>
      </c>
      <c r="Q100" s="58" t="n">
        <v>0</v>
      </c>
      <c r="R100" s="58" t="n">
        <v>0</v>
      </c>
      <c r="S100" s="58" t="s">
        <v>59</v>
      </c>
      <c r="T100" s="58" t="n">
        <v>0</v>
      </c>
      <c r="U100" s="58" t="n">
        <v>0</v>
      </c>
      <c r="V100" s="58" t="n">
        <v>0</v>
      </c>
      <c r="W100" s="58" t="n">
        <v>0</v>
      </c>
      <c r="X100" s="58" t="n">
        <v>0</v>
      </c>
      <c r="Y100" s="58" t="n">
        <v>0</v>
      </c>
      <c r="Z100" s="58" t="s">
        <v>59</v>
      </c>
      <c r="AA100" s="58" t="n">
        <v>0</v>
      </c>
      <c r="AB100" s="58" t="n">
        <v>0</v>
      </c>
      <c r="AC100" s="58" t="n">
        <v>0</v>
      </c>
      <c r="AD100" s="58" t="n">
        <v>0</v>
      </c>
      <c r="AE100" s="58" t="n">
        <v>0</v>
      </c>
      <c r="AF100" s="58" t="n">
        <v>0</v>
      </c>
      <c r="AG100" s="58" t="s">
        <v>59</v>
      </c>
      <c r="AH100" s="58" t="n">
        <v>0</v>
      </c>
      <c r="AI100" s="58" t="n">
        <v>0</v>
      </c>
      <c r="AJ100" s="58" t="n">
        <v>0</v>
      </c>
      <c r="AK100" s="58" t="n">
        <v>0</v>
      </c>
      <c r="AL100" s="58" t="n">
        <v>0</v>
      </c>
      <c r="AM100" s="58" t="n">
        <v>0</v>
      </c>
      <c r="AN100" s="58" t="s">
        <v>59</v>
      </c>
      <c r="AO100" s="58" t="n">
        <f aca="false">M100</f>
        <v>22.9217023293445</v>
      </c>
      <c r="AP100" s="58" t="n">
        <f aca="false">N100</f>
        <v>0.52</v>
      </c>
      <c r="AQ100" s="58" t="n">
        <f aca="false">O100</f>
        <v>0</v>
      </c>
      <c r="AR100" s="58" t="n">
        <f aca="false">P100</f>
        <v>7.66</v>
      </c>
      <c r="AS100" s="58" t="n">
        <f aca="false">Q100</f>
        <v>0</v>
      </c>
      <c r="AT100" s="58" t="n">
        <f aca="false">R100</f>
        <v>0</v>
      </c>
    </row>
    <row r="101" customFormat="false" ht="150" hidden="false" customHeight="false" outlineLevel="0" collapsed="false">
      <c r="A101" s="65" t="s">
        <v>216</v>
      </c>
      <c r="B101" s="76" t="s">
        <v>217</v>
      </c>
      <c r="C101" s="52" t="s">
        <v>59</v>
      </c>
      <c r="D101" s="58" t="s">
        <v>59</v>
      </c>
      <c r="E101" s="58" t="s">
        <v>59</v>
      </c>
      <c r="F101" s="58" t="n">
        <v>0</v>
      </c>
      <c r="G101" s="58" t="n">
        <v>0</v>
      </c>
      <c r="H101" s="58" t="n">
        <v>0</v>
      </c>
      <c r="I101" s="58" t="n">
        <v>0</v>
      </c>
      <c r="J101" s="58" t="n">
        <v>0</v>
      </c>
      <c r="K101" s="58" t="n">
        <v>0</v>
      </c>
      <c r="L101" s="58" t="s">
        <v>59</v>
      </c>
      <c r="M101" s="58" t="n">
        <v>0</v>
      </c>
      <c r="N101" s="58" t="n">
        <v>0</v>
      </c>
      <c r="O101" s="58" t="n">
        <v>0</v>
      </c>
      <c r="P101" s="58" t="n">
        <v>0</v>
      </c>
      <c r="Q101" s="58" t="n">
        <v>0</v>
      </c>
      <c r="R101" s="58" t="n">
        <v>0</v>
      </c>
      <c r="S101" s="58" t="s">
        <v>59</v>
      </c>
      <c r="T101" s="58" t="n">
        <f aca="false">' 3(24)'!Z70</f>
        <v>18.7399460746524</v>
      </c>
      <c r="U101" s="58" t="n">
        <f aca="false">' 3(24)'!L70</f>
        <v>0.57</v>
      </c>
      <c r="V101" s="58" t="n">
        <v>0</v>
      </c>
      <c r="W101" s="58" t="n">
        <f aca="false">' 3(24)'!N70</f>
        <v>6.6</v>
      </c>
      <c r="X101" s="58" t="n">
        <v>0</v>
      </c>
      <c r="Y101" s="58" t="n">
        <v>0</v>
      </c>
      <c r="Z101" s="58" t="s">
        <v>59</v>
      </c>
      <c r="AA101" s="58" t="n">
        <v>0</v>
      </c>
      <c r="AB101" s="58" t="n">
        <v>0</v>
      </c>
      <c r="AC101" s="58" t="n">
        <v>0</v>
      </c>
      <c r="AD101" s="58" t="n">
        <v>0</v>
      </c>
      <c r="AE101" s="58" t="n">
        <v>0</v>
      </c>
      <c r="AF101" s="58" t="n">
        <v>0</v>
      </c>
      <c r="AG101" s="58" t="s">
        <v>59</v>
      </c>
      <c r="AH101" s="58" t="n">
        <v>0</v>
      </c>
      <c r="AI101" s="58" t="n">
        <v>0</v>
      </c>
      <c r="AJ101" s="58" t="n">
        <v>0</v>
      </c>
      <c r="AK101" s="58" t="n">
        <v>0</v>
      </c>
      <c r="AL101" s="58" t="n">
        <v>0</v>
      </c>
      <c r="AM101" s="58" t="n">
        <v>0</v>
      </c>
      <c r="AN101" s="58" t="s">
        <v>59</v>
      </c>
      <c r="AO101" s="58" t="n">
        <f aca="false">T101</f>
        <v>18.7399460746524</v>
      </c>
      <c r="AP101" s="58" t="n">
        <f aca="false">U101</f>
        <v>0.57</v>
      </c>
      <c r="AQ101" s="58" t="n">
        <f aca="false">V101</f>
        <v>0</v>
      </c>
      <c r="AR101" s="58" t="n">
        <f aca="false">W101</f>
        <v>6.6</v>
      </c>
      <c r="AS101" s="58" t="n">
        <f aca="false">X101</f>
        <v>0</v>
      </c>
      <c r="AT101" s="58" t="n">
        <f aca="false">Y101</f>
        <v>0</v>
      </c>
    </row>
    <row r="102" customFormat="false" ht="112.5" hidden="false" customHeight="false" outlineLevel="0" collapsed="false">
      <c r="A102" s="65" t="s">
        <v>218</v>
      </c>
      <c r="B102" s="76" t="s">
        <v>219</v>
      </c>
      <c r="C102" s="52" t="s">
        <v>59</v>
      </c>
      <c r="D102" s="58" t="s">
        <v>59</v>
      </c>
      <c r="E102" s="58" t="s">
        <v>59</v>
      </c>
      <c r="F102" s="58" t="n">
        <v>0</v>
      </c>
      <c r="G102" s="58" t="n">
        <v>0</v>
      </c>
      <c r="H102" s="58" t="n">
        <v>0</v>
      </c>
      <c r="I102" s="58" t="n">
        <v>0</v>
      </c>
      <c r="J102" s="58" t="n">
        <v>0</v>
      </c>
      <c r="K102" s="58" t="n">
        <v>0</v>
      </c>
      <c r="L102" s="58" t="s">
        <v>59</v>
      </c>
      <c r="M102" s="58" t="n">
        <v>0</v>
      </c>
      <c r="N102" s="58" t="n">
        <v>0</v>
      </c>
      <c r="O102" s="58" t="n">
        <v>0</v>
      </c>
      <c r="P102" s="58" t="n">
        <v>0</v>
      </c>
      <c r="Q102" s="58" t="n">
        <v>0</v>
      </c>
      <c r="R102" s="58" t="n">
        <v>0</v>
      </c>
      <c r="S102" s="58" t="s">
        <v>59</v>
      </c>
      <c r="T102" s="58" t="n">
        <v>0</v>
      </c>
      <c r="U102" s="58" t="n">
        <v>0</v>
      </c>
      <c r="V102" s="58" t="n">
        <v>0</v>
      </c>
      <c r="W102" s="58" t="n">
        <v>0</v>
      </c>
      <c r="X102" s="58" t="n">
        <v>0</v>
      </c>
      <c r="Y102" s="58" t="n">
        <v>0</v>
      </c>
      <c r="Z102" s="58" t="s">
        <v>59</v>
      </c>
      <c r="AA102" s="58" t="n">
        <f aca="false">' 3(25)'!Z70</f>
        <v>19.1127845855368</v>
      </c>
      <c r="AB102" s="58" t="n">
        <f aca="false">' 3(25)'!L70</f>
        <v>0.41</v>
      </c>
      <c r="AC102" s="58" t="n">
        <v>0</v>
      </c>
      <c r="AD102" s="58" t="n">
        <f aca="false">' 3(25)'!N70</f>
        <v>6.22</v>
      </c>
      <c r="AE102" s="58" t="n">
        <v>0</v>
      </c>
      <c r="AF102" s="58" t="n">
        <v>0</v>
      </c>
      <c r="AG102" s="58" t="s">
        <v>59</v>
      </c>
      <c r="AH102" s="58" t="n">
        <v>0</v>
      </c>
      <c r="AI102" s="58" t="n">
        <v>0</v>
      </c>
      <c r="AJ102" s="58" t="n">
        <v>0</v>
      </c>
      <c r="AK102" s="58" t="n">
        <v>0</v>
      </c>
      <c r="AL102" s="58" t="n">
        <v>0</v>
      </c>
      <c r="AM102" s="58" t="n">
        <v>0</v>
      </c>
      <c r="AN102" s="58" t="s">
        <v>59</v>
      </c>
      <c r="AO102" s="58" t="n">
        <f aca="false">AA102</f>
        <v>19.1127845855368</v>
      </c>
      <c r="AP102" s="58" t="n">
        <f aca="false">AB102</f>
        <v>0.41</v>
      </c>
      <c r="AQ102" s="58" t="n">
        <f aca="false">AC102</f>
        <v>0</v>
      </c>
      <c r="AR102" s="58" t="n">
        <f aca="false">AD102</f>
        <v>6.22</v>
      </c>
      <c r="AS102" s="58" t="n">
        <f aca="false">AE102</f>
        <v>0</v>
      </c>
      <c r="AT102" s="58" t="n">
        <f aca="false">AF102</f>
        <v>0</v>
      </c>
    </row>
    <row r="103" customFormat="false" ht="112.5" hidden="false" customHeight="false" outlineLevel="0" collapsed="false">
      <c r="A103" s="65" t="s">
        <v>220</v>
      </c>
      <c r="B103" s="76" t="s">
        <v>221</v>
      </c>
      <c r="C103" s="52" t="s">
        <v>59</v>
      </c>
      <c r="D103" s="58" t="s">
        <v>59</v>
      </c>
      <c r="E103" s="58" t="s">
        <v>59</v>
      </c>
      <c r="F103" s="58" t="n">
        <v>0</v>
      </c>
      <c r="G103" s="58" t="n">
        <v>0</v>
      </c>
      <c r="H103" s="58" t="n">
        <v>0</v>
      </c>
      <c r="I103" s="58" t="n">
        <v>0</v>
      </c>
      <c r="J103" s="58" t="n">
        <v>0</v>
      </c>
      <c r="K103" s="58" t="n">
        <v>0</v>
      </c>
      <c r="L103" s="58" t="s">
        <v>59</v>
      </c>
      <c r="M103" s="58" t="n">
        <v>0</v>
      </c>
      <c r="N103" s="58" t="n">
        <v>0</v>
      </c>
      <c r="O103" s="58" t="n">
        <v>0</v>
      </c>
      <c r="P103" s="58" t="n">
        <v>0</v>
      </c>
      <c r="Q103" s="58" t="n">
        <v>0</v>
      </c>
      <c r="R103" s="58" t="n">
        <v>0</v>
      </c>
      <c r="S103" s="58" t="s">
        <v>59</v>
      </c>
      <c r="T103" s="58" t="n">
        <v>0</v>
      </c>
      <c r="U103" s="58" t="n">
        <v>0</v>
      </c>
      <c r="V103" s="58" t="n">
        <v>0</v>
      </c>
      <c r="W103" s="58" t="n">
        <v>0</v>
      </c>
      <c r="X103" s="58" t="n">
        <v>0</v>
      </c>
      <c r="Y103" s="58" t="n">
        <v>0</v>
      </c>
      <c r="Z103" s="58" t="s">
        <v>59</v>
      </c>
      <c r="AA103" s="58" t="n">
        <v>0</v>
      </c>
      <c r="AB103" s="58" t="n">
        <v>0</v>
      </c>
      <c r="AC103" s="58" t="n">
        <v>0</v>
      </c>
      <c r="AD103" s="58" t="n">
        <v>0</v>
      </c>
      <c r="AE103" s="58" t="n">
        <v>0</v>
      </c>
      <c r="AF103" s="58" t="n">
        <v>0</v>
      </c>
      <c r="AG103" s="58" t="s">
        <v>59</v>
      </c>
      <c r="AH103" s="58" t="n">
        <f aca="false">' 3(26)'!Z70</f>
        <v>24.0817797253922</v>
      </c>
      <c r="AI103" s="58" t="n">
        <f aca="false">' 3(26)'!L70</f>
        <v>0.35</v>
      </c>
      <c r="AJ103" s="58" t="n">
        <v>0</v>
      </c>
      <c r="AK103" s="58" t="n">
        <f aca="false">' 3(26)'!N70</f>
        <v>7.6</v>
      </c>
      <c r="AL103" s="58" t="n">
        <v>0</v>
      </c>
      <c r="AM103" s="58" t="n">
        <v>0</v>
      </c>
      <c r="AN103" s="58" t="s">
        <v>59</v>
      </c>
      <c r="AO103" s="58" t="n">
        <f aca="false">AH103</f>
        <v>24.0817797253922</v>
      </c>
      <c r="AP103" s="58" t="n">
        <f aca="false">AI103</f>
        <v>0.35</v>
      </c>
      <c r="AQ103" s="58" t="n">
        <f aca="false">AJ103</f>
        <v>0</v>
      </c>
      <c r="AR103" s="58" t="n">
        <f aca="false">AK103</f>
        <v>7.6</v>
      </c>
      <c r="AS103" s="58" t="n">
        <f aca="false">AL103</f>
        <v>0</v>
      </c>
      <c r="AT103" s="58" t="n">
        <f aca="false">AM103</f>
        <v>0</v>
      </c>
    </row>
    <row r="104" s="41" customFormat="true" ht="47.25" hidden="false" customHeight="false" outlineLevel="0" collapsed="false">
      <c r="A104" s="61" t="s">
        <v>222</v>
      </c>
      <c r="B104" s="78" t="s">
        <v>223</v>
      </c>
      <c r="C104" s="63" t="s">
        <v>59</v>
      </c>
      <c r="D104" s="130" t="s">
        <v>59</v>
      </c>
      <c r="E104" s="130" t="s">
        <v>59</v>
      </c>
      <c r="F104" s="130" t="n">
        <f aca="false">SUM(F105:F109)</f>
        <v>0</v>
      </c>
      <c r="G104" s="130" t="n">
        <f aca="false">SUM(G105:G109)</f>
        <v>0</v>
      </c>
      <c r="H104" s="130" t="n">
        <f aca="false">SUM(H105:H109)</f>
        <v>0</v>
      </c>
      <c r="I104" s="130" t="n">
        <f aca="false">SUM(I105:I109)</f>
        <v>0</v>
      </c>
      <c r="J104" s="130" t="n">
        <f aca="false">SUM(J105:J109)</f>
        <v>0</v>
      </c>
      <c r="K104" s="130" t="n">
        <f aca="false">SUM(K105:K109)</f>
        <v>0</v>
      </c>
      <c r="L104" s="130" t="n">
        <f aca="false">SUM(L105:L109)</f>
        <v>0</v>
      </c>
      <c r="M104" s="130" t="n">
        <f aca="false">SUM(M105:M109)</f>
        <v>42.989265979509</v>
      </c>
      <c r="N104" s="130" t="n">
        <f aca="false">SUM(N105:N109)</f>
        <v>0.42</v>
      </c>
      <c r="O104" s="130" t="n">
        <f aca="false">SUM(O105:O109)</f>
        <v>0</v>
      </c>
      <c r="P104" s="130" t="n">
        <f aca="false">SUM(P105:P109)</f>
        <v>4.94</v>
      </c>
      <c r="Q104" s="130" t="n">
        <f aca="false">SUM(Q105:Q109)</f>
        <v>0</v>
      </c>
      <c r="R104" s="130" t="n">
        <f aca="false">SUM(R105:R109)</f>
        <v>0</v>
      </c>
      <c r="S104" s="130" t="n">
        <f aca="false">SUM(S105:S109)</f>
        <v>0</v>
      </c>
      <c r="T104" s="130" t="n">
        <f aca="false">SUM(T105:T109)</f>
        <v>38.01509688804</v>
      </c>
      <c r="U104" s="130" t="n">
        <f aca="false">SUM(U105:U109)</f>
        <v>0</v>
      </c>
      <c r="V104" s="130" t="n">
        <f aca="false">SUM(V105:V109)</f>
        <v>0</v>
      </c>
      <c r="W104" s="130" t="n">
        <f aca="false">SUM(W105:W109)</f>
        <v>12.4</v>
      </c>
      <c r="X104" s="130" t="n">
        <f aca="false">SUM(X105:X109)</f>
        <v>0</v>
      </c>
      <c r="Y104" s="130" t="n">
        <f aca="false">SUM(Y105:Y109)</f>
        <v>0</v>
      </c>
      <c r="Z104" s="130" t="n">
        <f aca="false">SUM(Z105:Z109)</f>
        <v>0</v>
      </c>
      <c r="AA104" s="130" t="n">
        <f aca="false">SUM(AA105:AA109)</f>
        <v>0</v>
      </c>
      <c r="AB104" s="130" t="n">
        <f aca="false">SUM(AB105:AB109)</f>
        <v>0</v>
      </c>
      <c r="AC104" s="130" t="n">
        <f aca="false">SUM(AC105:AC109)</f>
        <v>0</v>
      </c>
      <c r="AD104" s="130" t="n">
        <f aca="false">SUM(AD105:AD109)</f>
        <v>0</v>
      </c>
      <c r="AE104" s="130" t="n">
        <f aca="false">SUM(AE105:AE109)</f>
        <v>0</v>
      </c>
      <c r="AF104" s="130" t="n">
        <f aca="false">SUM(AF105:AF109)</f>
        <v>0</v>
      </c>
      <c r="AG104" s="130" t="n">
        <f aca="false">SUM(AG105:AG109)</f>
        <v>0</v>
      </c>
      <c r="AH104" s="130" t="n">
        <f aca="false">SUM(AH105:AH109)</f>
        <v>20.3456884962833</v>
      </c>
      <c r="AI104" s="130" t="n">
        <f aca="false">SUM(AI105:AI109)</f>
        <v>0</v>
      </c>
      <c r="AJ104" s="130" t="n">
        <f aca="false">SUM(AJ105:AJ109)</f>
        <v>0</v>
      </c>
      <c r="AK104" s="130" t="n">
        <f aca="false">SUM(AK105:AK109)</f>
        <v>8.5</v>
      </c>
      <c r="AL104" s="130" t="n">
        <f aca="false">SUM(AL105:AL109)</f>
        <v>0</v>
      </c>
      <c r="AM104" s="130" t="n">
        <f aca="false">SUM(AM105:AM109)</f>
        <v>0</v>
      </c>
      <c r="AN104" s="130" t="n">
        <f aca="false">SUM(AN105:AN109)</f>
        <v>0</v>
      </c>
      <c r="AO104" s="130" t="n">
        <f aca="false">SUM(AO105:AO109)</f>
        <v>101.350051363832</v>
      </c>
      <c r="AP104" s="130" t="n">
        <f aca="false">SUM(AP105:AP109)</f>
        <v>0.42</v>
      </c>
      <c r="AQ104" s="130" t="n">
        <f aca="false">SUM(AQ105:AQ109)</f>
        <v>0</v>
      </c>
      <c r="AR104" s="130" t="n">
        <f aca="false">SUM(AR105:AR109)</f>
        <v>25.84</v>
      </c>
      <c r="AS104" s="130" t="n">
        <f aca="false">SUM(AS105:AS109)</f>
        <v>0</v>
      </c>
      <c r="AT104" s="130" t="n">
        <f aca="false">SUM(AT105:AT109)</f>
        <v>0</v>
      </c>
    </row>
    <row r="105" customFormat="false" ht="18.75" hidden="true" customHeight="false" outlineLevel="0" collapsed="false">
      <c r="A105" s="65" t="s">
        <v>224</v>
      </c>
      <c r="B105" s="81"/>
      <c r="C105" s="52" t="s">
        <v>59</v>
      </c>
      <c r="D105" s="58" t="s">
        <v>59</v>
      </c>
      <c r="E105" s="58" t="s">
        <v>59</v>
      </c>
      <c r="F105" s="58" t="n">
        <f aca="false">' 3(22)'!Z71</f>
        <v>0</v>
      </c>
      <c r="G105" s="58" t="n">
        <f aca="false">' 3(22)'!L71</f>
        <v>0</v>
      </c>
      <c r="H105" s="58" t="n">
        <v>0</v>
      </c>
      <c r="I105" s="58" t="n">
        <f aca="false">' 3(22)'!N71</f>
        <v>0</v>
      </c>
      <c r="J105" s="58" t="n">
        <v>0</v>
      </c>
      <c r="K105" s="58" t="n">
        <f aca="false">' 3(22)'!Q71</f>
        <v>0</v>
      </c>
      <c r="L105" s="58" t="s">
        <v>59</v>
      </c>
      <c r="M105" s="58" t="n">
        <v>0</v>
      </c>
      <c r="N105" s="58" t="n">
        <v>0</v>
      </c>
      <c r="O105" s="58" t="n">
        <v>0</v>
      </c>
      <c r="P105" s="58" t="n">
        <v>0</v>
      </c>
      <c r="Q105" s="58" t="n">
        <v>0</v>
      </c>
      <c r="R105" s="58" t="n">
        <v>0</v>
      </c>
      <c r="S105" s="58" t="s">
        <v>59</v>
      </c>
      <c r="T105" s="58" t="n">
        <v>0</v>
      </c>
      <c r="U105" s="58" t="n">
        <v>0</v>
      </c>
      <c r="V105" s="58" t="n">
        <v>0</v>
      </c>
      <c r="W105" s="58" t="n">
        <v>0</v>
      </c>
      <c r="X105" s="58" t="n">
        <v>0</v>
      </c>
      <c r="Y105" s="58" t="n">
        <v>0</v>
      </c>
      <c r="Z105" s="58" t="s">
        <v>59</v>
      </c>
      <c r="AA105" s="58" t="n">
        <v>0</v>
      </c>
      <c r="AB105" s="58" t="n">
        <v>0</v>
      </c>
      <c r="AC105" s="58" t="n">
        <v>0</v>
      </c>
      <c r="AD105" s="58" t="n">
        <v>0</v>
      </c>
      <c r="AE105" s="58" t="n">
        <v>0</v>
      </c>
      <c r="AF105" s="58" t="n">
        <v>0</v>
      </c>
      <c r="AG105" s="58" t="s">
        <v>59</v>
      </c>
      <c r="AH105" s="58" t="n">
        <v>0</v>
      </c>
      <c r="AI105" s="58" t="n">
        <v>0</v>
      </c>
      <c r="AJ105" s="58" t="n">
        <v>0</v>
      </c>
      <c r="AK105" s="58" t="n">
        <v>0</v>
      </c>
      <c r="AL105" s="58" t="n">
        <v>0</v>
      </c>
      <c r="AM105" s="58" t="n">
        <v>0</v>
      </c>
      <c r="AN105" s="58" t="s">
        <v>59</v>
      </c>
      <c r="AO105" s="58" t="n">
        <f aca="false">F105</f>
        <v>0</v>
      </c>
      <c r="AP105" s="58" t="n">
        <f aca="false">G105</f>
        <v>0</v>
      </c>
      <c r="AQ105" s="58" t="n">
        <f aca="false">H105</f>
        <v>0</v>
      </c>
      <c r="AR105" s="58" t="n">
        <f aca="false">I105</f>
        <v>0</v>
      </c>
      <c r="AS105" s="58" t="n">
        <f aca="false">J105</f>
        <v>0</v>
      </c>
      <c r="AT105" s="58" t="n">
        <f aca="false">K105</f>
        <v>0</v>
      </c>
    </row>
    <row r="106" customFormat="false" ht="110.25" hidden="false" customHeight="false" outlineLevel="0" collapsed="false">
      <c r="A106" s="65" t="s">
        <v>225</v>
      </c>
      <c r="B106" s="70" t="s">
        <v>226</v>
      </c>
      <c r="C106" s="52" t="s">
        <v>59</v>
      </c>
      <c r="D106" s="58" t="s">
        <v>59</v>
      </c>
      <c r="E106" s="58" t="s">
        <v>59</v>
      </c>
      <c r="F106" s="58" t="n">
        <v>0</v>
      </c>
      <c r="G106" s="58" t="n">
        <v>0</v>
      </c>
      <c r="H106" s="58" t="n">
        <v>0</v>
      </c>
      <c r="I106" s="58" t="n">
        <v>0</v>
      </c>
      <c r="J106" s="58" t="n">
        <v>0</v>
      </c>
      <c r="K106" s="58" t="n">
        <v>0</v>
      </c>
      <c r="L106" s="58" t="s">
        <v>59</v>
      </c>
      <c r="M106" s="58" t="n">
        <f aca="false">' 3(23)'!Z71</f>
        <v>42.989265979509</v>
      </c>
      <c r="N106" s="58" t="n">
        <f aca="false">' 3(23)'!L71</f>
        <v>0.42</v>
      </c>
      <c r="O106" s="58" t="n">
        <v>0</v>
      </c>
      <c r="P106" s="58" t="n">
        <f aca="false">' 3(23)'!N71</f>
        <v>4.94</v>
      </c>
      <c r="Q106" s="58" t="n">
        <v>0</v>
      </c>
      <c r="R106" s="58" t="n">
        <v>0</v>
      </c>
      <c r="S106" s="58" t="s">
        <v>59</v>
      </c>
      <c r="T106" s="58" t="n">
        <v>0</v>
      </c>
      <c r="U106" s="58" t="n">
        <v>0</v>
      </c>
      <c r="V106" s="58" t="n">
        <v>0</v>
      </c>
      <c r="W106" s="58" t="n">
        <v>0</v>
      </c>
      <c r="X106" s="58" t="n">
        <v>0</v>
      </c>
      <c r="Y106" s="58" t="n">
        <v>0</v>
      </c>
      <c r="Z106" s="58" t="s">
        <v>59</v>
      </c>
      <c r="AA106" s="58" t="n">
        <v>0</v>
      </c>
      <c r="AB106" s="58" t="n">
        <v>0</v>
      </c>
      <c r="AC106" s="58" t="n">
        <v>0</v>
      </c>
      <c r="AD106" s="58" t="n">
        <v>0</v>
      </c>
      <c r="AE106" s="58" t="n">
        <v>0</v>
      </c>
      <c r="AF106" s="58" t="n">
        <v>0</v>
      </c>
      <c r="AG106" s="58" t="s">
        <v>59</v>
      </c>
      <c r="AH106" s="58" t="n">
        <v>0</v>
      </c>
      <c r="AI106" s="58" t="n">
        <v>0</v>
      </c>
      <c r="AJ106" s="58" t="n">
        <v>0</v>
      </c>
      <c r="AK106" s="58" t="n">
        <v>0</v>
      </c>
      <c r="AL106" s="58" t="n">
        <v>0</v>
      </c>
      <c r="AM106" s="58" t="n">
        <v>0</v>
      </c>
      <c r="AN106" s="58" t="s">
        <v>59</v>
      </c>
      <c r="AO106" s="58" t="n">
        <f aca="false">M106</f>
        <v>42.989265979509</v>
      </c>
      <c r="AP106" s="58" t="n">
        <f aca="false">N106</f>
        <v>0.42</v>
      </c>
      <c r="AQ106" s="58" t="n">
        <f aca="false">O106</f>
        <v>0</v>
      </c>
      <c r="AR106" s="58" t="n">
        <f aca="false">P106</f>
        <v>4.94</v>
      </c>
      <c r="AS106" s="58" t="n">
        <f aca="false">Q106</f>
        <v>0</v>
      </c>
      <c r="AT106" s="58" t="n">
        <f aca="false">R106</f>
        <v>0</v>
      </c>
    </row>
    <row r="107" customFormat="false" ht="75" hidden="false" customHeight="false" outlineLevel="0" collapsed="false">
      <c r="A107" s="65" t="s">
        <v>227</v>
      </c>
      <c r="B107" s="66" t="s">
        <v>228</v>
      </c>
      <c r="C107" s="52" t="s">
        <v>59</v>
      </c>
      <c r="D107" s="58" t="s">
        <v>59</v>
      </c>
      <c r="E107" s="58" t="s">
        <v>59</v>
      </c>
      <c r="F107" s="58" t="n">
        <v>0</v>
      </c>
      <c r="G107" s="58" t="n">
        <v>0</v>
      </c>
      <c r="H107" s="58" t="n">
        <v>0</v>
      </c>
      <c r="I107" s="58" t="n">
        <v>0</v>
      </c>
      <c r="J107" s="58" t="n">
        <v>0</v>
      </c>
      <c r="K107" s="58" t="n">
        <v>0</v>
      </c>
      <c r="L107" s="58" t="s">
        <v>59</v>
      </c>
      <c r="M107" s="58" t="n">
        <v>0</v>
      </c>
      <c r="N107" s="58" t="n">
        <v>0</v>
      </c>
      <c r="O107" s="58" t="n">
        <v>0</v>
      </c>
      <c r="P107" s="58" t="n">
        <v>0</v>
      </c>
      <c r="Q107" s="58" t="n">
        <v>0</v>
      </c>
      <c r="R107" s="58" t="n">
        <v>0</v>
      </c>
      <c r="S107" s="58" t="s">
        <v>59</v>
      </c>
      <c r="T107" s="58" t="n">
        <f aca="false">' 3(24)'!Z71</f>
        <v>38.01509688804</v>
      </c>
      <c r="U107" s="58" t="n">
        <f aca="false">' 3(24)'!L71</f>
        <v>0</v>
      </c>
      <c r="V107" s="58" t="n">
        <v>0</v>
      </c>
      <c r="W107" s="58" t="n">
        <f aca="false">' 3(24)'!N71</f>
        <v>12.4</v>
      </c>
      <c r="X107" s="58" t="n">
        <v>0</v>
      </c>
      <c r="Y107" s="58" t="n">
        <v>0</v>
      </c>
      <c r="Z107" s="58" t="s">
        <v>59</v>
      </c>
      <c r="AA107" s="58" t="n">
        <v>0</v>
      </c>
      <c r="AB107" s="58" t="n">
        <v>0</v>
      </c>
      <c r="AC107" s="58" t="n">
        <v>0</v>
      </c>
      <c r="AD107" s="58" t="n">
        <v>0</v>
      </c>
      <c r="AE107" s="58" t="n">
        <v>0</v>
      </c>
      <c r="AF107" s="58" t="n">
        <v>0</v>
      </c>
      <c r="AG107" s="58" t="s">
        <v>59</v>
      </c>
      <c r="AH107" s="58" t="n">
        <v>0</v>
      </c>
      <c r="AI107" s="58" t="n">
        <v>0</v>
      </c>
      <c r="AJ107" s="58" t="n">
        <v>0</v>
      </c>
      <c r="AK107" s="58" t="n">
        <v>0</v>
      </c>
      <c r="AL107" s="58" t="n">
        <v>0</v>
      </c>
      <c r="AM107" s="58" t="n">
        <v>0</v>
      </c>
      <c r="AN107" s="58" t="s">
        <v>59</v>
      </c>
      <c r="AO107" s="58" t="n">
        <f aca="false">T107</f>
        <v>38.01509688804</v>
      </c>
      <c r="AP107" s="58" t="n">
        <f aca="false">U107</f>
        <v>0</v>
      </c>
      <c r="AQ107" s="58" t="n">
        <f aca="false">V107</f>
        <v>0</v>
      </c>
      <c r="AR107" s="58" t="n">
        <f aca="false">W107</f>
        <v>12.4</v>
      </c>
      <c r="AS107" s="58" t="n">
        <f aca="false">X107</f>
        <v>0</v>
      </c>
      <c r="AT107" s="58" t="n">
        <f aca="false">Y107</f>
        <v>0</v>
      </c>
    </row>
    <row r="108" customFormat="false" ht="37.5" hidden="false" customHeight="false" outlineLevel="0" collapsed="false">
      <c r="A108" s="65" t="s">
        <v>229</v>
      </c>
      <c r="B108" s="66" t="s">
        <v>230</v>
      </c>
      <c r="C108" s="52" t="s">
        <v>59</v>
      </c>
      <c r="D108" s="58" t="s">
        <v>59</v>
      </c>
      <c r="E108" s="58" t="s">
        <v>59</v>
      </c>
      <c r="F108" s="58" t="n">
        <v>0</v>
      </c>
      <c r="G108" s="58" t="n">
        <v>0</v>
      </c>
      <c r="H108" s="58" t="n">
        <v>0</v>
      </c>
      <c r="I108" s="58" t="n">
        <v>0</v>
      </c>
      <c r="J108" s="58" t="n">
        <v>0</v>
      </c>
      <c r="K108" s="58" t="n">
        <v>0</v>
      </c>
      <c r="L108" s="58" t="s">
        <v>59</v>
      </c>
      <c r="M108" s="58" t="n">
        <v>0</v>
      </c>
      <c r="N108" s="58" t="n">
        <v>0</v>
      </c>
      <c r="O108" s="58" t="n">
        <v>0</v>
      </c>
      <c r="P108" s="58" t="n">
        <v>0</v>
      </c>
      <c r="Q108" s="58" t="n">
        <v>0</v>
      </c>
      <c r="R108" s="58" t="n">
        <v>0</v>
      </c>
      <c r="S108" s="58" t="s">
        <v>59</v>
      </c>
      <c r="T108" s="58" t="n">
        <v>0</v>
      </c>
      <c r="U108" s="58" t="n">
        <v>0</v>
      </c>
      <c r="V108" s="58" t="n">
        <v>0</v>
      </c>
      <c r="W108" s="58" t="n">
        <v>0</v>
      </c>
      <c r="X108" s="58" t="n">
        <v>0</v>
      </c>
      <c r="Y108" s="58" t="n">
        <v>0</v>
      </c>
      <c r="Z108" s="58" t="s">
        <v>59</v>
      </c>
      <c r="AA108" s="58" t="n">
        <f aca="false">' 3(25)'!Z71</f>
        <v>0</v>
      </c>
      <c r="AB108" s="58" t="n">
        <f aca="false">' 3(25)'!L71</f>
        <v>0</v>
      </c>
      <c r="AC108" s="58" t="n">
        <v>0</v>
      </c>
      <c r="AD108" s="58" t="n">
        <f aca="false">' 3(25)'!N71</f>
        <v>0</v>
      </c>
      <c r="AE108" s="58" t="n">
        <v>0</v>
      </c>
      <c r="AF108" s="58" t="n">
        <v>0</v>
      </c>
      <c r="AG108" s="58" t="s">
        <v>59</v>
      </c>
      <c r="AH108" s="58" t="n">
        <v>0</v>
      </c>
      <c r="AI108" s="58" t="n">
        <v>0</v>
      </c>
      <c r="AJ108" s="58" t="n">
        <v>0</v>
      </c>
      <c r="AK108" s="58" t="n">
        <v>0</v>
      </c>
      <c r="AL108" s="58" t="n">
        <v>0</v>
      </c>
      <c r="AM108" s="58" t="n">
        <v>0</v>
      </c>
      <c r="AN108" s="58" t="s">
        <v>59</v>
      </c>
      <c r="AO108" s="58" t="n">
        <f aca="false">AA108</f>
        <v>0</v>
      </c>
      <c r="AP108" s="58" t="n">
        <f aca="false">AB108</f>
        <v>0</v>
      </c>
      <c r="AQ108" s="58" t="n">
        <f aca="false">AC108</f>
        <v>0</v>
      </c>
      <c r="AR108" s="58" t="n">
        <f aca="false">AD108</f>
        <v>0</v>
      </c>
      <c r="AS108" s="58" t="n">
        <f aca="false">AE108</f>
        <v>0</v>
      </c>
      <c r="AT108" s="58" t="n">
        <f aca="false">AF108</f>
        <v>0</v>
      </c>
    </row>
    <row r="109" customFormat="false" ht="75" hidden="false" customHeight="false" outlineLevel="0" collapsed="false">
      <c r="A109" s="65" t="s">
        <v>231</v>
      </c>
      <c r="B109" s="66" t="s">
        <v>232</v>
      </c>
      <c r="C109" s="52" t="s">
        <v>59</v>
      </c>
      <c r="D109" s="58" t="s">
        <v>59</v>
      </c>
      <c r="E109" s="58" t="s">
        <v>59</v>
      </c>
      <c r="F109" s="58" t="n">
        <v>0</v>
      </c>
      <c r="G109" s="58" t="n">
        <v>0</v>
      </c>
      <c r="H109" s="58" t="n">
        <v>0</v>
      </c>
      <c r="I109" s="58" t="n">
        <v>0</v>
      </c>
      <c r="J109" s="58" t="n">
        <v>0</v>
      </c>
      <c r="K109" s="58" t="n">
        <v>0</v>
      </c>
      <c r="L109" s="58" t="s">
        <v>59</v>
      </c>
      <c r="M109" s="58" t="n">
        <v>0</v>
      </c>
      <c r="N109" s="58" t="n">
        <v>0</v>
      </c>
      <c r="O109" s="58" t="n">
        <v>0</v>
      </c>
      <c r="P109" s="58" t="n">
        <v>0</v>
      </c>
      <c r="Q109" s="58" t="n">
        <v>0</v>
      </c>
      <c r="R109" s="58" t="n">
        <v>0</v>
      </c>
      <c r="S109" s="58" t="s">
        <v>59</v>
      </c>
      <c r="T109" s="58" t="n">
        <v>0</v>
      </c>
      <c r="U109" s="58" t="n">
        <v>0</v>
      </c>
      <c r="V109" s="58" t="n">
        <v>0</v>
      </c>
      <c r="W109" s="58" t="n">
        <v>0</v>
      </c>
      <c r="X109" s="58" t="n">
        <v>0</v>
      </c>
      <c r="Y109" s="58" t="n">
        <v>0</v>
      </c>
      <c r="Z109" s="58" t="s">
        <v>59</v>
      </c>
      <c r="AA109" s="58" t="n">
        <v>0</v>
      </c>
      <c r="AB109" s="58" t="n">
        <v>0</v>
      </c>
      <c r="AC109" s="58" t="n">
        <v>0</v>
      </c>
      <c r="AD109" s="58" t="n">
        <v>0</v>
      </c>
      <c r="AE109" s="58" t="n">
        <v>0</v>
      </c>
      <c r="AF109" s="58" t="n">
        <v>0</v>
      </c>
      <c r="AG109" s="58" t="s">
        <v>59</v>
      </c>
      <c r="AH109" s="58" t="n">
        <f aca="false">' 3(26)'!Z71</f>
        <v>20.3456884962833</v>
      </c>
      <c r="AI109" s="58" t="n">
        <f aca="false">' 3(26)'!L71</f>
        <v>0</v>
      </c>
      <c r="AJ109" s="58" t="n">
        <v>0</v>
      </c>
      <c r="AK109" s="58" t="n">
        <f aca="false">' 3(26)'!N71</f>
        <v>8.5</v>
      </c>
      <c r="AL109" s="58" t="n">
        <v>0</v>
      </c>
      <c r="AM109" s="58" t="n">
        <v>0</v>
      </c>
      <c r="AN109" s="58" t="s">
        <v>59</v>
      </c>
      <c r="AO109" s="58" t="n">
        <f aca="false">AH109</f>
        <v>20.3456884962833</v>
      </c>
      <c r="AP109" s="58" t="n">
        <f aca="false">AI109</f>
        <v>0</v>
      </c>
      <c r="AQ109" s="58" t="n">
        <f aca="false">AJ109</f>
        <v>0</v>
      </c>
      <c r="AR109" s="58" t="n">
        <f aca="false">AK109</f>
        <v>8.5</v>
      </c>
      <c r="AS109" s="58" t="n">
        <f aca="false">AL109</f>
        <v>0</v>
      </c>
      <c r="AT109" s="58" t="n">
        <f aca="false">AM109</f>
        <v>0</v>
      </c>
    </row>
    <row r="110" customFormat="false" ht="31.5" hidden="false" customHeight="false" outlineLevel="0" collapsed="false">
      <c r="A110" s="54" t="s">
        <v>233</v>
      </c>
      <c r="B110" s="55" t="s">
        <v>234</v>
      </c>
      <c r="C110" s="54" t="s">
        <v>58</v>
      </c>
      <c r="D110" s="58" t="n">
        <v>0</v>
      </c>
      <c r="E110" s="58" t="n">
        <v>0</v>
      </c>
      <c r="F110" s="58" t="n">
        <v>0</v>
      </c>
      <c r="G110" s="58" t="n">
        <v>0</v>
      </c>
      <c r="H110" s="58" t="n">
        <v>0</v>
      </c>
      <c r="I110" s="58" t="n">
        <v>0</v>
      </c>
      <c r="J110" s="58" t="n">
        <v>0</v>
      </c>
      <c r="K110" s="58" t="n">
        <v>0</v>
      </c>
      <c r="L110" s="58" t="n">
        <v>0</v>
      </c>
      <c r="M110" s="58" t="n">
        <v>0</v>
      </c>
      <c r="N110" s="58" t="n">
        <v>0</v>
      </c>
      <c r="O110" s="58" t="n">
        <v>0</v>
      </c>
      <c r="P110" s="58" t="n">
        <v>0</v>
      </c>
      <c r="Q110" s="58" t="n">
        <v>0</v>
      </c>
      <c r="R110" s="58" t="n">
        <v>0</v>
      </c>
      <c r="S110" s="58" t="n">
        <v>0</v>
      </c>
      <c r="T110" s="58" t="n">
        <v>0</v>
      </c>
      <c r="U110" s="58" t="n">
        <v>0</v>
      </c>
      <c r="V110" s="58" t="n">
        <v>0</v>
      </c>
      <c r="W110" s="58" t="n">
        <v>0</v>
      </c>
      <c r="X110" s="58" t="n">
        <v>0</v>
      </c>
      <c r="Y110" s="58" t="n">
        <v>0</v>
      </c>
      <c r="Z110" s="58" t="n">
        <v>0</v>
      </c>
      <c r="AA110" s="58" t="n">
        <v>0</v>
      </c>
      <c r="AB110" s="58" t="n">
        <v>0</v>
      </c>
      <c r="AC110" s="58" t="n">
        <v>0</v>
      </c>
      <c r="AD110" s="58" t="n">
        <v>0</v>
      </c>
      <c r="AE110" s="58" t="n">
        <v>0</v>
      </c>
      <c r="AF110" s="58" t="n">
        <v>0</v>
      </c>
      <c r="AG110" s="58" t="n">
        <v>0</v>
      </c>
      <c r="AH110" s="58" t="n">
        <v>0</v>
      </c>
      <c r="AI110" s="58" t="n">
        <v>0</v>
      </c>
      <c r="AJ110" s="58" t="n">
        <v>0</v>
      </c>
      <c r="AK110" s="58" t="n">
        <v>0</v>
      </c>
      <c r="AL110" s="58" t="n">
        <v>0</v>
      </c>
      <c r="AM110" s="58" t="n">
        <v>0</v>
      </c>
      <c r="AN110" s="58" t="n">
        <v>0</v>
      </c>
      <c r="AO110" s="58" t="n">
        <v>0</v>
      </c>
      <c r="AP110" s="58" t="n">
        <v>0</v>
      </c>
      <c r="AQ110" s="58" t="n">
        <v>0</v>
      </c>
      <c r="AR110" s="58" t="n">
        <v>0</v>
      </c>
      <c r="AS110" s="58" t="n">
        <v>0</v>
      </c>
      <c r="AT110" s="58" t="n">
        <v>0</v>
      </c>
    </row>
    <row r="111" s="41" customFormat="true" ht="15.75" hidden="false" customHeight="false" outlineLevel="0" collapsed="false">
      <c r="A111" s="36" t="s">
        <v>235</v>
      </c>
      <c r="B111" s="152" t="s">
        <v>236</v>
      </c>
      <c r="C111" s="36" t="s">
        <v>58</v>
      </c>
      <c r="D111" s="130" t="n">
        <v>0</v>
      </c>
      <c r="E111" s="130" t="s">
        <v>59</v>
      </c>
      <c r="F111" s="130" t="n">
        <f aca="false">SUM(F112:F127)</f>
        <v>56.2840546985666</v>
      </c>
      <c r="G111" s="130" t="n">
        <f aca="false">SUM(G112:G127)</f>
        <v>0</v>
      </c>
      <c r="H111" s="130" t="n">
        <f aca="false">SUM(H112:H127)</f>
        <v>0</v>
      </c>
      <c r="I111" s="130" t="n">
        <f aca="false">SUM(I112:I127)</f>
        <v>0</v>
      </c>
      <c r="J111" s="130" t="n">
        <f aca="false">SUM(J112:J127)</f>
        <v>0</v>
      </c>
      <c r="K111" s="130" t="n">
        <f aca="false">SUM(K112:K127)</f>
        <v>0</v>
      </c>
      <c r="L111" s="130" t="s">
        <v>59</v>
      </c>
      <c r="M111" s="130" t="n">
        <f aca="false">SUM(M112:M127)</f>
        <v>30.39440931808</v>
      </c>
      <c r="N111" s="130" t="n">
        <f aca="false">SUM(N112:N127)</f>
        <v>0</v>
      </c>
      <c r="O111" s="130" t="n">
        <f aca="false">SUM(O112:O127)</f>
        <v>0</v>
      </c>
      <c r="P111" s="130" t="n">
        <f aca="false">SUM(P112:P127)</f>
        <v>0</v>
      </c>
      <c r="Q111" s="130" t="n">
        <f aca="false">SUM(Q112:Q127)</f>
        <v>0</v>
      </c>
      <c r="R111" s="130" t="n">
        <f aca="false">SUM(R112:R127)</f>
        <v>0</v>
      </c>
      <c r="S111" s="130" t="s">
        <v>59</v>
      </c>
      <c r="T111" s="130" t="n">
        <f aca="false">SUM(T112:T127)</f>
        <v>37.1837826451099</v>
      </c>
      <c r="U111" s="130" t="n">
        <f aca="false">SUM(U112:U127)</f>
        <v>0</v>
      </c>
      <c r="V111" s="130" t="n">
        <f aca="false">SUM(V112:V127)</f>
        <v>0</v>
      </c>
      <c r="W111" s="130" t="n">
        <f aca="false">SUM(W112:W127)</f>
        <v>0</v>
      </c>
      <c r="X111" s="130" t="n">
        <f aca="false">SUM(X112:X127)</f>
        <v>0</v>
      </c>
      <c r="Y111" s="130" t="n">
        <f aca="false">SUM(Y112:Y127)</f>
        <v>0</v>
      </c>
      <c r="Z111" s="130" t="s">
        <v>59</v>
      </c>
      <c r="AA111" s="130" t="n">
        <f aca="false">SUM(AA112:AA127)</f>
        <v>42.2085102808062</v>
      </c>
      <c r="AB111" s="130" t="n">
        <f aca="false">SUM(AB112:AB127)</f>
        <v>0</v>
      </c>
      <c r="AC111" s="130" t="n">
        <f aca="false">SUM(AC112:AC127)</f>
        <v>0</v>
      </c>
      <c r="AD111" s="130" t="n">
        <f aca="false">SUM(AD112:AD127)</f>
        <v>0</v>
      </c>
      <c r="AE111" s="130" t="n">
        <f aca="false">SUM(AE112:AE127)</f>
        <v>0</v>
      </c>
      <c r="AF111" s="130" t="n">
        <f aca="false">SUM(AF112:AF127)</f>
        <v>0</v>
      </c>
      <c r="AG111" s="130" t="s">
        <v>59</v>
      </c>
      <c r="AH111" s="130" t="n">
        <f aca="false">SUM(AH112:AH127)</f>
        <v>40.1672378296204</v>
      </c>
      <c r="AI111" s="130" t="n">
        <f aca="false">SUM(AI112:AI127)</f>
        <v>0</v>
      </c>
      <c r="AJ111" s="130" t="n">
        <f aca="false">SUM(AJ112:AJ127)</f>
        <v>0</v>
      </c>
      <c r="AK111" s="130" t="n">
        <f aca="false">SUM(AK112:AK127)</f>
        <v>0</v>
      </c>
      <c r="AL111" s="130" t="n">
        <f aca="false">SUM(AL112:AL127)</f>
        <v>0</v>
      </c>
      <c r="AM111" s="130" t="n">
        <f aca="false">SUM(AM112:AM127)</f>
        <v>0</v>
      </c>
      <c r="AN111" s="130" t="s">
        <v>59</v>
      </c>
      <c r="AO111" s="130" t="n">
        <f aca="false">SUM(AO112:AO127)</f>
        <v>206.237994772183</v>
      </c>
      <c r="AP111" s="130" t="n">
        <f aca="false">SUM(AP112:AP127)</f>
        <v>0</v>
      </c>
      <c r="AQ111" s="130" t="n">
        <f aca="false">SUM(AQ112:AQ127)</f>
        <v>0</v>
      </c>
      <c r="AR111" s="130" t="n">
        <f aca="false">SUM(AR112:AR127)</f>
        <v>0</v>
      </c>
      <c r="AS111" s="130" t="n">
        <f aca="false">SUM(AS112:AS127)</f>
        <v>0</v>
      </c>
      <c r="AT111" s="130" t="n">
        <f aca="false">SUM(AT112:AT127)</f>
        <v>0</v>
      </c>
    </row>
    <row r="112" customFormat="false" ht="15.75" hidden="false" customHeight="false" outlineLevel="0" collapsed="false">
      <c r="A112" s="90" t="s">
        <v>237</v>
      </c>
      <c r="B112" s="91" t="s">
        <v>238</v>
      </c>
      <c r="C112" s="52" t="s">
        <v>59</v>
      </c>
      <c r="D112" s="58" t="s">
        <v>59</v>
      </c>
      <c r="E112" s="58" t="s">
        <v>59</v>
      </c>
      <c r="F112" s="58" t="n">
        <f aca="false">'1'!K110</f>
        <v>0.6604725</v>
      </c>
      <c r="G112" s="58" t="n">
        <v>0</v>
      </c>
      <c r="H112" s="58" t="n">
        <v>0</v>
      </c>
      <c r="I112" s="58" t="n">
        <v>0</v>
      </c>
      <c r="J112" s="58" t="n">
        <v>0</v>
      </c>
      <c r="K112" s="58" t="n">
        <v>0</v>
      </c>
      <c r="L112" s="58" t="s">
        <v>59</v>
      </c>
      <c r="M112" s="58" t="n">
        <f aca="false">'1'!P110</f>
        <v>0.82991666</v>
      </c>
      <c r="N112" s="58" t="n">
        <v>0</v>
      </c>
      <c r="O112" s="58" t="n">
        <v>0</v>
      </c>
      <c r="P112" s="58" t="n">
        <v>0</v>
      </c>
      <c r="Q112" s="58" t="n">
        <v>0</v>
      </c>
      <c r="R112" s="58" t="n">
        <v>0</v>
      </c>
      <c r="S112" s="58" t="s">
        <v>59</v>
      </c>
      <c r="T112" s="58" t="n">
        <f aca="false">'1'!U110</f>
        <v>1.37124186416433</v>
      </c>
      <c r="U112" s="58" t="n">
        <v>0</v>
      </c>
      <c r="V112" s="58" t="n">
        <v>0</v>
      </c>
      <c r="W112" s="58" t="n">
        <v>0</v>
      </c>
      <c r="X112" s="58" t="n">
        <v>0</v>
      </c>
      <c r="Y112" s="58" t="n">
        <v>0</v>
      </c>
      <c r="Z112" s="58" t="s">
        <v>59</v>
      </c>
      <c r="AA112" s="58" t="n">
        <f aca="false">'1'!Z110</f>
        <v>2.16381966165132</v>
      </c>
      <c r="AB112" s="58" t="n">
        <v>0</v>
      </c>
      <c r="AC112" s="58" t="n">
        <v>0</v>
      </c>
      <c r="AD112" s="58" t="n">
        <v>0</v>
      </c>
      <c r="AE112" s="58" t="n">
        <v>0</v>
      </c>
      <c r="AF112" s="58" t="n">
        <v>0</v>
      </c>
      <c r="AG112" s="58" t="s">
        <v>59</v>
      </c>
      <c r="AH112" s="58" t="n">
        <f aca="false">'1'!AE110</f>
        <v>0</v>
      </c>
      <c r="AI112" s="58" t="n">
        <v>0</v>
      </c>
      <c r="AJ112" s="58" t="n">
        <v>0</v>
      </c>
      <c r="AK112" s="58" t="n">
        <v>0</v>
      </c>
      <c r="AL112" s="58" t="n">
        <v>0</v>
      </c>
      <c r="AM112" s="58" t="n">
        <v>0</v>
      </c>
      <c r="AN112" s="58" t="s">
        <v>59</v>
      </c>
      <c r="AO112" s="58" t="n">
        <f aca="false">'1'!AJ110</f>
        <v>5.02545068581565</v>
      </c>
      <c r="AP112" s="58" t="n">
        <v>0</v>
      </c>
      <c r="AQ112" s="58" t="n">
        <v>0</v>
      </c>
      <c r="AR112" s="58" t="n">
        <v>0</v>
      </c>
      <c r="AS112" s="58" t="n">
        <v>0</v>
      </c>
      <c r="AT112" s="58" t="n">
        <v>0</v>
      </c>
    </row>
    <row r="113" customFormat="false" ht="15.75" hidden="false" customHeight="false" outlineLevel="0" collapsed="false">
      <c r="A113" s="65" t="s">
        <v>240</v>
      </c>
      <c r="B113" s="93" t="s">
        <v>241</v>
      </c>
      <c r="C113" s="52" t="s">
        <v>59</v>
      </c>
      <c r="D113" s="58" t="s">
        <v>59</v>
      </c>
      <c r="E113" s="58" t="s">
        <v>59</v>
      </c>
      <c r="F113" s="58" t="n">
        <f aca="false">'1'!K111</f>
        <v>8.88333333333333</v>
      </c>
      <c r="G113" s="58" t="n">
        <v>0</v>
      </c>
      <c r="H113" s="58" t="n">
        <v>0</v>
      </c>
      <c r="I113" s="58" t="n">
        <v>0</v>
      </c>
      <c r="J113" s="58" t="n">
        <v>0</v>
      </c>
      <c r="K113" s="58" t="n">
        <v>0</v>
      </c>
      <c r="L113" s="58" t="s">
        <v>59</v>
      </c>
      <c r="M113" s="58" t="n">
        <f aca="false">'1'!P111</f>
        <v>0</v>
      </c>
      <c r="N113" s="58" t="n">
        <v>0</v>
      </c>
      <c r="O113" s="58" t="n">
        <v>0</v>
      </c>
      <c r="P113" s="58" t="n">
        <v>0</v>
      </c>
      <c r="Q113" s="58" t="n">
        <v>0</v>
      </c>
      <c r="R113" s="58" t="n">
        <v>0</v>
      </c>
      <c r="S113" s="58" t="s">
        <v>59</v>
      </c>
      <c r="T113" s="58" t="n">
        <f aca="false">'1'!U111</f>
        <v>0</v>
      </c>
      <c r="U113" s="58" t="n">
        <v>0</v>
      </c>
      <c r="V113" s="58" t="n">
        <v>0</v>
      </c>
      <c r="W113" s="58" t="n">
        <v>0</v>
      </c>
      <c r="X113" s="58" t="n">
        <v>0</v>
      </c>
      <c r="Y113" s="58" t="n">
        <v>0</v>
      </c>
      <c r="Z113" s="58" t="s">
        <v>59</v>
      </c>
      <c r="AA113" s="58" t="n">
        <f aca="false">'1'!Z111</f>
        <v>0</v>
      </c>
      <c r="AB113" s="58" t="n">
        <v>0</v>
      </c>
      <c r="AC113" s="58" t="n">
        <v>0</v>
      </c>
      <c r="AD113" s="58" t="n">
        <v>0</v>
      </c>
      <c r="AE113" s="58" t="n">
        <v>0</v>
      </c>
      <c r="AF113" s="58" t="n">
        <v>0</v>
      </c>
      <c r="AG113" s="58" t="s">
        <v>59</v>
      </c>
      <c r="AH113" s="58" t="n">
        <f aca="false">'1'!AE111</f>
        <v>0</v>
      </c>
      <c r="AI113" s="58" t="n">
        <v>0</v>
      </c>
      <c r="AJ113" s="58" t="n">
        <v>0</v>
      </c>
      <c r="AK113" s="58" t="n">
        <v>0</v>
      </c>
      <c r="AL113" s="58" t="n">
        <v>0</v>
      </c>
      <c r="AM113" s="58" t="n">
        <v>0</v>
      </c>
      <c r="AN113" s="58" t="s">
        <v>59</v>
      </c>
      <c r="AO113" s="58" t="n">
        <f aca="false">'1'!AJ111</f>
        <v>8.88333333333333</v>
      </c>
      <c r="AP113" s="58" t="n">
        <v>0</v>
      </c>
      <c r="AQ113" s="58" t="n">
        <v>0</v>
      </c>
      <c r="AR113" s="58" t="n">
        <v>0</v>
      </c>
      <c r="AS113" s="58" t="n">
        <v>0</v>
      </c>
      <c r="AT113" s="58" t="n">
        <v>0</v>
      </c>
    </row>
    <row r="114" customFormat="false" ht="15.75" hidden="false" customHeight="false" outlineLevel="0" collapsed="false">
      <c r="A114" s="94" t="s">
        <v>243</v>
      </c>
      <c r="B114" s="93" t="s">
        <v>244</v>
      </c>
      <c r="C114" s="52" t="s">
        <v>59</v>
      </c>
      <c r="D114" s="58" t="s">
        <v>59</v>
      </c>
      <c r="E114" s="58" t="s">
        <v>59</v>
      </c>
      <c r="F114" s="58" t="n">
        <f aca="false">'1'!K112</f>
        <v>0</v>
      </c>
      <c r="G114" s="58" t="n">
        <v>0</v>
      </c>
      <c r="H114" s="58" t="n">
        <v>0</v>
      </c>
      <c r="I114" s="58" t="n">
        <v>0</v>
      </c>
      <c r="J114" s="58" t="n">
        <v>0</v>
      </c>
      <c r="K114" s="58" t="n">
        <v>0</v>
      </c>
      <c r="L114" s="58" t="s">
        <v>59</v>
      </c>
      <c r="M114" s="58" t="n">
        <f aca="false">'1'!P112</f>
        <v>0</v>
      </c>
      <c r="N114" s="58" t="n">
        <v>0</v>
      </c>
      <c r="O114" s="58" t="n">
        <v>0</v>
      </c>
      <c r="P114" s="58" t="n">
        <v>0</v>
      </c>
      <c r="Q114" s="58" t="n">
        <v>0</v>
      </c>
      <c r="R114" s="58" t="n">
        <v>0</v>
      </c>
      <c r="S114" s="58" t="s">
        <v>59</v>
      </c>
      <c r="T114" s="58" t="n">
        <f aca="false">'1'!U112</f>
        <v>8.521288776</v>
      </c>
      <c r="U114" s="58" t="n">
        <v>0</v>
      </c>
      <c r="V114" s="58" t="n">
        <v>0</v>
      </c>
      <c r="W114" s="58" t="n">
        <v>0</v>
      </c>
      <c r="X114" s="58" t="n">
        <v>0</v>
      </c>
      <c r="Y114" s="58" t="n">
        <v>0</v>
      </c>
      <c r="Z114" s="58" t="s">
        <v>59</v>
      </c>
      <c r="AA114" s="58" t="n">
        <f aca="false">'1'!Z112</f>
        <v>0</v>
      </c>
      <c r="AB114" s="58" t="n">
        <v>0</v>
      </c>
      <c r="AC114" s="58" t="n">
        <v>0</v>
      </c>
      <c r="AD114" s="58" t="n">
        <v>0</v>
      </c>
      <c r="AE114" s="58" t="n">
        <v>0</v>
      </c>
      <c r="AF114" s="58" t="n">
        <v>0</v>
      </c>
      <c r="AG114" s="58" t="s">
        <v>59</v>
      </c>
      <c r="AH114" s="58" t="n">
        <f aca="false">'1'!AE112</f>
        <v>9.38572239459255</v>
      </c>
      <c r="AI114" s="58" t="n">
        <v>0</v>
      </c>
      <c r="AJ114" s="58" t="n">
        <v>0</v>
      </c>
      <c r="AK114" s="58" t="n">
        <v>0</v>
      </c>
      <c r="AL114" s="58" t="n">
        <v>0</v>
      </c>
      <c r="AM114" s="58" t="n">
        <v>0</v>
      </c>
      <c r="AN114" s="58" t="s">
        <v>59</v>
      </c>
      <c r="AO114" s="58" t="n">
        <f aca="false">'1'!AJ112</f>
        <v>17.9070111705926</v>
      </c>
      <c r="AP114" s="58" t="n">
        <v>0</v>
      </c>
      <c r="AQ114" s="58" t="n">
        <v>0</v>
      </c>
      <c r="AR114" s="58" t="n">
        <v>0</v>
      </c>
      <c r="AS114" s="58" t="n">
        <v>0</v>
      </c>
      <c r="AT114" s="58" t="n">
        <v>0</v>
      </c>
    </row>
    <row r="115" customFormat="false" ht="15.75" hidden="false" customHeight="false" outlineLevel="0" collapsed="false">
      <c r="A115" s="65" t="s">
        <v>246</v>
      </c>
      <c r="B115" s="93" t="s">
        <v>247</v>
      </c>
      <c r="C115" s="52" t="s">
        <v>59</v>
      </c>
      <c r="D115" s="58" t="s">
        <v>59</v>
      </c>
      <c r="E115" s="58" t="s">
        <v>59</v>
      </c>
      <c r="F115" s="58" t="n">
        <f aca="false">'1'!K113</f>
        <v>4.14583333333333</v>
      </c>
      <c r="G115" s="58" t="n">
        <v>0</v>
      </c>
      <c r="H115" s="58" t="n">
        <v>0</v>
      </c>
      <c r="I115" s="58" t="n">
        <v>0</v>
      </c>
      <c r="J115" s="58" t="n">
        <v>0</v>
      </c>
      <c r="K115" s="58" t="n">
        <v>0</v>
      </c>
      <c r="L115" s="58" t="s">
        <v>59</v>
      </c>
      <c r="M115" s="58" t="n">
        <f aca="false">'1'!P113</f>
        <v>0</v>
      </c>
      <c r="N115" s="58" t="n">
        <v>0</v>
      </c>
      <c r="O115" s="58" t="n">
        <v>0</v>
      </c>
      <c r="P115" s="58" t="n">
        <v>0</v>
      </c>
      <c r="Q115" s="58" t="n">
        <v>0</v>
      </c>
      <c r="R115" s="58" t="n">
        <v>0</v>
      </c>
      <c r="S115" s="58" t="s">
        <v>59</v>
      </c>
      <c r="T115" s="58" t="n">
        <f aca="false">'1'!U113</f>
        <v>18.0220360163287</v>
      </c>
      <c r="U115" s="58" t="n">
        <v>0</v>
      </c>
      <c r="V115" s="58" t="n">
        <v>0</v>
      </c>
      <c r="W115" s="58" t="n">
        <v>0</v>
      </c>
      <c r="X115" s="58" t="n">
        <v>0</v>
      </c>
      <c r="Y115" s="58" t="n">
        <v>0</v>
      </c>
      <c r="Z115" s="58" t="s">
        <v>59</v>
      </c>
      <c r="AA115" s="58" t="n">
        <f aca="false">'1'!Z113</f>
        <v>23.6989773614722</v>
      </c>
      <c r="AB115" s="58" t="n">
        <v>0</v>
      </c>
      <c r="AC115" s="58" t="n">
        <v>0</v>
      </c>
      <c r="AD115" s="58" t="n">
        <v>0</v>
      </c>
      <c r="AE115" s="58" t="n">
        <v>0</v>
      </c>
      <c r="AF115" s="58" t="n">
        <v>0</v>
      </c>
      <c r="AG115" s="58" t="s">
        <v>59</v>
      </c>
      <c r="AH115" s="58" t="n">
        <f aca="false">'1'!AE113</f>
        <v>0</v>
      </c>
      <c r="AI115" s="58" t="n">
        <v>0</v>
      </c>
      <c r="AJ115" s="58" t="n">
        <v>0</v>
      </c>
      <c r="AK115" s="58" t="n">
        <v>0</v>
      </c>
      <c r="AL115" s="58" t="n">
        <v>0</v>
      </c>
      <c r="AM115" s="58" t="n">
        <v>0</v>
      </c>
      <c r="AN115" s="58" t="s">
        <v>59</v>
      </c>
      <c r="AO115" s="58" t="n">
        <f aca="false">'1'!AJ113</f>
        <v>45.8668467111342</v>
      </c>
      <c r="AP115" s="58" t="n">
        <v>0</v>
      </c>
      <c r="AQ115" s="58" t="n">
        <v>0</v>
      </c>
      <c r="AR115" s="58" t="n">
        <v>0</v>
      </c>
      <c r="AS115" s="58" t="n">
        <v>0</v>
      </c>
      <c r="AT115" s="58" t="n">
        <v>0</v>
      </c>
    </row>
    <row r="116" customFormat="false" ht="15.75" hidden="false" customHeight="false" outlineLevel="0" collapsed="false">
      <c r="A116" s="90" t="s">
        <v>248</v>
      </c>
      <c r="B116" s="91" t="s">
        <v>249</v>
      </c>
      <c r="C116" s="52" t="s">
        <v>59</v>
      </c>
      <c r="D116" s="58" t="s">
        <v>59</v>
      </c>
      <c r="E116" s="58" t="s">
        <v>59</v>
      </c>
      <c r="F116" s="58" t="n">
        <f aca="false">'1'!K114</f>
        <v>0.871941666666667</v>
      </c>
      <c r="G116" s="58" t="n">
        <v>0</v>
      </c>
      <c r="H116" s="58" t="n">
        <v>0</v>
      </c>
      <c r="I116" s="58" t="n">
        <v>0</v>
      </c>
      <c r="J116" s="58" t="n">
        <v>0</v>
      </c>
      <c r="K116" s="58" t="n">
        <v>0</v>
      </c>
      <c r="L116" s="58" t="s">
        <v>59</v>
      </c>
      <c r="M116" s="58" t="n">
        <f aca="false">'1'!P114</f>
        <v>1.10908333</v>
      </c>
      <c r="N116" s="58" t="n">
        <v>0</v>
      </c>
      <c r="O116" s="58" t="n">
        <v>0</v>
      </c>
      <c r="P116" s="58" t="n">
        <v>0</v>
      </c>
      <c r="Q116" s="58" t="n">
        <v>0</v>
      </c>
      <c r="R116" s="58" t="n">
        <v>0</v>
      </c>
      <c r="S116" s="58" t="s">
        <v>59</v>
      </c>
      <c r="T116" s="58" t="n">
        <f aca="false">'1'!U114</f>
        <v>1.56713357583567</v>
      </c>
      <c r="U116" s="58" t="n">
        <v>0</v>
      </c>
      <c r="V116" s="58" t="n">
        <v>0</v>
      </c>
      <c r="W116" s="58" t="n">
        <v>0</v>
      </c>
      <c r="X116" s="58" t="n">
        <v>0</v>
      </c>
      <c r="Y116" s="58" t="n">
        <v>0</v>
      </c>
      <c r="Z116" s="58" t="s">
        <v>59</v>
      </c>
      <c r="AA116" s="58" t="n">
        <f aca="false">'1'!Z114</f>
        <v>2.47293678266868</v>
      </c>
      <c r="AB116" s="58" t="n">
        <v>0</v>
      </c>
      <c r="AC116" s="58" t="n">
        <v>0</v>
      </c>
      <c r="AD116" s="58" t="n">
        <v>0</v>
      </c>
      <c r="AE116" s="58" t="n">
        <v>0</v>
      </c>
      <c r="AF116" s="58" t="n">
        <v>0</v>
      </c>
      <c r="AG116" s="58" t="s">
        <v>59</v>
      </c>
      <c r="AH116" s="58" t="n">
        <f aca="false">'1'!AE114</f>
        <v>0</v>
      </c>
      <c r="AI116" s="58" t="n">
        <v>0</v>
      </c>
      <c r="AJ116" s="58" t="n">
        <v>0</v>
      </c>
      <c r="AK116" s="58" t="n">
        <v>0</v>
      </c>
      <c r="AL116" s="58" t="n">
        <v>0</v>
      </c>
      <c r="AM116" s="58" t="n">
        <v>0</v>
      </c>
      <c r="AN116" s="58" t="s">
        <v>59</v>
      </c>
      <c r="AO116" s="58" t="n">
        <f aca="false">'1'!AJ114</f>
        <v>6.02109535517102</v>
      </c>
      <c r="AP116" s="58" t="n">
        <v>0</v>
      </c>
      <c r="AQ116" s="58" t="n">
        <v>0</v>
      </c>
      <c r="AR116" s="58" t="n">
        <v>0</v>
      </c>
      <c r="AS116" s="58" t="n">
        <v>0</v>
      </c>
      <c r="AT116" s="58" t="n">
        <v>0</v>
      </c>
    </row>
    <row r="117" customFormat="false" ht="15.75" hidden="false" customHeight="false" outlineLevel="0" collapsed="false">
      <c r="A117" s="90" t="s">
        <v>250</v>
      </c>
      <c r="B117" s="91" t="s">
        <v>251</v>
      </c>
      <c r="C117" s="52" t="s">
        <v>59</v>
      </c>
      <c r="D117" s="58" t="s">
        <v>59</v>
      </c>
      <c r="E117" s="58" t="s">
        <v>59</v>
      </c>
      <c r="F117" s="58" t="n">
        <f aca="false">'1'!K115</f>
        <v>9.34466666666667</v>
      </c>
      <c r="G117" s="58" t="n">
        <v>0</v>
      </c>
      <c r="H117" s="58" t="n">
        <v>0</v>
      </c>
      <c r="I117" s="58" t="n">
        <v>0</v>
      </c>
      <c r="J117" s="58" t="n">
        <v>0</v>
      </c>
      <c r="K117" s="58" t="n">
        <v>0</v>
      </c>
      <c r="L117" s="58" t="s">
        <v>59</v>
      </c>
      <c r="M117" s="58" t="n">
        <f aca="false">'1'!P115</f>
        <v>14.1999996</v>
      </c>
      <c r="N117" s="58" t="n">
        <v>0</v>
      </c>
      <c r="O117" s="58" t="n">
        <v>0</v>
      </c>
      <c r="P117" s="58" t="n">
        <v>0</v>
      </c>
      <c r="Q117" s="58" t="n">
        <v>0</v>
      </c>
      <c r="R117" s="58" t="n">
        <v>0</v>
      </c>
      <c r="S117" s="58" t="s">
        <v>59</v>
      </c>
      <c r="T117" s="58" t="n">
        <f aca="false">'1'!U115</f>
        <v>6.581960962093</v>
      </c>
      <c r="U117" s="58" t="n">
        <v>0</v>
      </c>
      <c r="V117" s="58" t="n">
        <v>0</v>
      </c>
      <c r="W117" s="58" t="n">
        <v>0</v>
      </c>
      <c r="X117" s="58" t="n">
        <v>0</v>
      </c>
      <c r="Y117" s="58" t="n">
        <v>0</v>
      </c>
      <c r="Z117" s="58" t="s">
        <v>59</v>
      </c>
      <c r="AA117" s="58" t="n">
        <f aca="false">'1'!Z115</f>
        <v>12.69440870889</v>
      </c>
      <c r="AB117" s="58" t="n">
        <v>0</v>
      </c>
      <c r="AC117" s="58" t="n">
        <v>0</v>
      </c>
      <c r="AD117" s="58" t="n">
        <v>0</v>
      </c>
      <c r="AE117" s="58" t="n">
        <v>0</v>
      </c>
      <c r="AF117" s="58" t="n">
        <v>0</v>
      </c>
      <c r="AG117" s="58" t="s">
        <v>59</v>
      </c>
      <c r="AH117" s="58" t="n">
        <f aca="false">'1'!AE115</f>
        <v>13.2910459182079</v>
      </c>
      <c r="AI117" s="58" t="n">
        <v>0</v>
      </c>
      <c r="AJ117" s="58" t="n">
        <v>0</v>
      </c>
      <c r="AK117" s="58" t="n">
        <v>0</v>
      </c>
      <c r="AL117" s="58" t="n">
        <v>0</v>
      </c>
      <c r="AM117" s="58" t="n">
        <v>0</v>
      </c>
      <c r="AN117" s="58" t="s">
        <v>59</v>
      </c>
      <c r="AO117" s="58" t="n">
        <f aca="false">'1'!AJ115</f>
        <v>56.1120818558576</v>
      </c>
      <c r="AP117" s="58" t="n">
        <v>0</v>
      </c>
      <c r="AQ117" s="58" t="n">
        <v>0</v>
      </c>
      <c r="AR117" s="58" t="n">
        <v>0</v>
      </c>
      <c r="AS117" s="58" t="n">
        <v>0</v>
      </c>
      <c r="AT117" s="58" t="n">
        <v>0</v>
      </c>
    </row>
    <row r="118" customFormat="false" ht="15.75" hidden="false" customHeight="false" outlineLevel="0" collapsed="false">
      <c r="A118" s="90" t="s">
        <v>253</v>
      </c>
      <c r="B118" s="95" t="s">
        <v>254</v>
      </c>
      <c r="C118" s="52" t="s">
        <v>59</v>
      </c>
      <c r="D118" s="58" t="s">
        <v>59</v>
      </c>
      <c r="E118" s="58" t="s">
        <v>59</v>
      </c>
      <c r="F118" s="58" t="n">
        <f aca="false">'1'!K116</f>
        <v>0</v>
      </c>
      <c r="G118" s="58" t="n">
        <v>0</v>
      </c>
      <c r="H118" s="58" t="n">
        <v>0</v>
      </c>
      <c r="I118" s="58" t="n">
        <v>0</v>
      </c>
      <c r="J118" s="58" t="n">
        <v>0</v>
      </c>
      <c r="K118" s="58" t="n">
        <v>0</v>
      </c>
      <c r="L118" s="58" t="s">
        <v>59</v>
      </c>
      <c r="M118" s="58" t="n">
        <f aca="false">'1'!P116</f>
        <v>9.04166666</v>
      </c>
      <c r="N118" s="58" t="n">
        <v>0</v>
      </c>
      <c r="O118" s="58" t="n">
        <v>0</v>
      </c>
      <c r="P118" s="58" t="n">
        <v>0</v>
      </c>
      <c r="Q118" s="58" t="n">
        <v>0</v>
      </c>
      <c r="R118" s="58" t="n">
        <v>0</v>
      </c>
      <c r="S118" s="58" t="s">
        <v>59</v>
      </c>
      <c r="T118" s="58" t="n">
        <f aca="false">'1'!U116</f>
        <v>0</v>
      </c>
      <c r="U118" s="58" t="n">
        <v>0</v>
      </c>
      <c r="V118" s="58" t="n">
        <v>0</v>
      </c>
      <c r="W118" s="58" t="n">
        <v>0</v>
      </c>
      <c r="X118" s="58" t="n">
        <v>0</v>
      </c>
      <c r="Y118" s="58" t="n">
        <v>0</v>
      </c>
      <c r="Z118" s="58" t="s">
        <v>59</v>
      </c>
      <c r="AA118" s="58" t="n">
        <f aca="false">'1'!Z116</f>
        <v>0</v>
      </c>
      <c r="AB118" s="58" t="n">
        <v>0</v>
      </c>
      <c r="AC118" s="58" t="n">
        <v>0</v>
      </c>
      <c r="AD118" s="58" t="n">
        <v>0</v>
      </c>
      <c r="AE118" s="58" t="n">
        <v>0</v>
      </c>
      <c r="AF118" s="58" t="n">
        <v>0</v>
      </c>
      <c r="AG118" s="58" t="s">
        <v>59</v>
      </c>
      <c r="AH118" s="58" t="n">
        <f aca="false">'1'!AE116</f>
        <v>16.2567184656881</v>
      </c>
      <c r="AI118" s="58" t="n">
        <v>0</v>
      </c>
      <c r="AJ118" s="58" t="n">
        <v>0</v>
      </c>
      <c r="AK118" s="58" t="n">
        <v>0</v>
      </c>
      <c r="AL118" s="58" t="n">
        <v>0</v>
      </c>
      <c r="AM118" s="58" t="n">
        <v>0</v>
      </c>
      <c r="AN118" s="58" t="s">
        <v>59</v>
      </c>
      <c r="AO118" s="58" t="n">
        <f aca="false">'1'!AJ116</f>
        <v>25.2983851256881</v>
      </c>
      <c r="AP118" s="58" t="n">
        <v>0</v>
      </c>
      <c r="AQ118" s="58" t="n">
        <v>0</v>
      </c>
      <c r="AR118" s="58" t="n">
        <v>0</v>
      </c>
      <c r="AS118" s="58" t="n">
        <v>0</v>
      </c>
      <c r="AT118" s="58" t="n">
        <v>0</v>
      </c>
    </row>
    <row r="119" customFormat="false" ht="15.75" hidden="false" customHeight="false" outlineLevel="0" collapsed="false">
      <c r="A119" s="90" t="s">
        <v>255</v>
      </c>
      <c r="B119" s="95" t="s">
        <v>256</v>
      </c>
      <c r="C119" s="52" t="s">
        <v>59</v>
      </c>
      <c r="D119" s="58" t="s">
        <v>59</v>
      </c>
      <c r="E119" s="58" t="s">
        <v>59</v>
      </c>
      <c r="F119" s="58" t="n">
        <f aca="false">'1'!K117</f>
        <v>0</v>
      </c>
      <c r="G119" s="58" t="n">
        <v>0</v>
      </c>
      <c r="H119" s="58" t="n">
        <v>0</v>
      </c>
      <c r="I119" s="58" t="n">
        <v>0</v>
      </c>
      <c r="J119" s="58" t="n">
        <v>0</v>
      </c>
      <c r="K119" s="58" t="n">
        <v>0</v>
      </c>
      <c r="L119" s="58" t="s">
        <v>59</v>
      </c>
      <c r="M119" s="58" t="n">
        <f aca="false">'1'!P117</f>
        <v>4.15</v>
      </c>
      <c r="N119" s="58" t="n">
        <v>0</v>
      </c>
      <c r="O119" s="58" t="n">
        <v>0</v>
      </c>
      <c r="P119" s="58" t="n">
        <v>0</v>
      </c>
      <c r="Q119" s="58" t="n">
        <v>0</v>
      </c>
      <c r="R119" s="58" t="n">
        <v>0</v>
      </c>
      <c r="S119" s="58" t="s">
        <v>59</v>
      </c>
      <c r="T119" s="58" t="n">
        <f aca="false">'1'!U117</f>
        <v>0</v>
      </c>
      <c r="U119" s="58" t="n">
        <v>0</v>
      </c>
      <c r="V119" s="58" t="n">
        <v>0</v>
      </c>
      <c r="W119" s="58" t="n">
        <v>0</v>
      </c>
      <c r="X119" s="58" t="n">
        <v>0</v>
      </c>
      <c r="Y119" s="58" t="n">
        <v>0</v>
      </c>
      <c r="Z119" s="58" t="s">
        <v>59</v>
      </c>
      <c r="AA119" s="58" t="n">
        <f aca="false">'1'!Z117</f>
        <v>0</v>
      </c>
      <c r="AB119" s="58" t="n">
        <v>0</v>
      </c>
      <c r="AC119" s="58" t="n">
        <v>0</v>
      </c>
      <c r="AD119" s="58" t="n">
        <v>0</v>
      </c>
      <c r="AE119" s="58" t="n">
        <v>0</v>
      </c>
      <c r="AF119" s="58" t="n">
        <v>0</v>
      </c>
      <c r="AG119" s="58" t="s">
        <v>59</v>
      </c>
      <c r="AH119" s="58" t="n">
        <f aca="false">'1'!AE117</f>
        <v>0</v>
      </c>
      <c r="AI119" s="58" t="n">
        <v>0</v>
      </c>
      <c r="AJ119" s="58" t="n">
        <v>0</v>
      </c>
      <c r="AK119" s="58" t="n">
        <v>0</v>
      </c>
      <c r="AL119" s="58" t="n">
        <v>0</v>
      </c>
      <c r="AM119" s="58" t="n">
        <v>0</v>
      </c>
      <c r="AN119" s="58" t="s">
        <v>59</v>
      </c>
      <c r="AO119" s="58" t="n">
        <f aca="false">'1'!AJ117</f>
        <v>4.15</v>
      </c>
      <c r="AP119" s="58" t="n">
        <v>0</v>
      </c>
      <c r="AQ119" s="58" t="n">
        <v>0</v>
      </c>
      <c r="AR119" s="58" t="n">
        <v>0</v>
      </c>
      <c r="AS119" s="58" t="n">
        <v>0</v>
      </c>
      <c r="AT119" s="58" t="n">
        <v>0</v>
      </c>
    </row>
    <row r="120" customFormat="false" ht="15.75" hidden="false" customHeight="false" outlineLevel="0" collapsed="false">
      <c r="A120" s="94" t="s">
        <v>257</v>
      </c>
      <c r="B120" s="93" t="s">
        <v>258</v>
      </c>
      <c r="C120" s="52" t="s">
        <v>59</v>
      </c>
      <c r="D120" s="58" t="s">
        <v>59</v>
      </c>
      <c r="E120" s="58" t="s">
        <v>59</v>
      </c>
      <c r="F120" s="58" t="n">
        <f aca="false">'1'!K118</f>
        <v>3.03166666666667</v>
      </c>
      <c r="G120" s="58" t="n">
        <v>0</v>
      </c>
      <c r="H120" s="58" t="n">
        <v>0</v>
      </c>
      <c r="I120" s="58" t="n">
        <v>0</v>
      </c>
      <c r="J120" s="58" t="n">
        <v>0</v>
      </c>
      <c r="K120" s="58" t="n">
        <v>0</v>
      </c>
      <c r="L120" s="58" t="s">
        <v>59</v>
      </c>
      <c r="M120" s="58" t="n">
        <f aca="false">'1'!P118</f>
        <v>0</v>
      </c>
      <c r="N120" s="58" t="n">
        <v>0</v>
      </c>
      <c r="O120" s="58" t="n">
        <v>0</v>
      </c>
      <c r="P120" s="58" t="n">
        <v>0</v>
      </c>
      <c r="Q120" s="58" t="n">
        <v>0</v>
      </c>
      <c r="R120" s="58" t="n">
        <v>0</v>
      </c>
      <c r="S120" s="58" t="s">
        <v>59</v>
      </c>
      <c r="T120" s="58" t="n">
        <f aca="false">'1'!U118</f>
        <v>0</v>
      </c>
      <c r="U120" s="58" t="n">
        <v>0</v>
      </c>
      <c r="V120" s="58" t="n">
        <v>0</v>
      </c>
      <c r="W120" s="58" t="n">
        <v>0</v>
      </c>
      <c r="X120" s="58" t="n">
        <v>0</v>
      </c>
      <c r="Y120" s="58" t="n">
        <v>0</v>
      </c>
      <c r="Z120" s="58" t="s">
        <v>59</v>
      </c>
      <c r="AA120" s="58" t="n">
        <f aca="false">'1'!Z118</f>
        <v>0</v>
      </c>
      <c r="AB120" s="58" t="n">
        <v>0</v>
      </c>
      <c r="AC120" s="58" t="n">
        <v>0</v>
      </c>
      <c r="AD120" s="58" t="n">
        <v>0</v>
      </c>
      <c r="AE120" s="58" t="n">
        <v>0</v>
      </c>
      <c r="AF120" s="58" t="n">
        <v>0</v>
      </c>
      <c r="AG120" s="58" t="s">
        <v>59</v>
      </c>
      <c r="AH120" s="58" t="n">
        <f aca="false">'1'!AE118</f>
        <v>0</v>
      </c>
      <c r="AI120" s="58" t="n">
        <v>0</v>
      </c>
      <c r="AJ120" s="58" t="n">
        <v>0</v>
      </c>
      <c r="AK120" s="58" t="n">
        <v>0</v>
      </c>
      <c r="AL120" s="58" t="n">
        <v>0</v>
      </c>
      <c r="AM120" s="58" t="n">
        <v>0</v>
      </c>
      <c r="AN120" s="58" t="s">
        <v>59</v>
      </c>
      <c r="AO120" s="58" t="n">
        <f aca="false">'1'!AJ118</f>
        <v>3.03166666666667</v>
      </c>
      <c r="AP120" s="58" t="n">
        <v>0</v>
      </c>
      <c r="AQ120" s="58" t="n">
        <v>0</v>
      </c>
      <c r="AR120" s="58" t="n">
        <v>0</v>
      </c>
      <c r="AS120" s="58" t="n">
        <v>0</v>
      </c>
      <c r="AT120" s="58" t="n">
        <v>0</v>
      </c>
    </row>
    <row r="121" customFormat="false" ht="15.75" hidden="false" customHeight="false" outlineLevel="0" collapsed="false">
      <c r="A121" s="94" t="s">
        <v>259</v>
      </c>
      <c r="B121" s="93" t="s">
        <v>260</v>
      </c>
      <c r="C121" s="52" t="s">
        <v>59</v>
      </c>
      <c r="D121" s="58" t="s">
        <v>59</v>
      </c>
      <c r="E121" s="58" t="s">
        <v>59</v>
      </c>
      <c r="F121" s="58" t="n">
        <f aca="false">'1'!K119</f>
        <v>1.38166666666667</v>
      </c>
      <c r="G121" s="58" t="n">
        <v>0</v>
      </c>
      <c r="H121" s="58" t="n">
        <v>0</v>
      </c>
      <c r="I121" s="58" t="n">
        <v>0</v>
      </c>
      <c r="J121" s="58" t="n">
        <v>0</v>
      </c>
      <c r="K121" s="58" t="n">
        <v>0</v>
      </c>
      <c r="L121" s="58" t="s">
        <v>59</v>
      </c>
      <c r="M121" s="58" t="n">
        <f aca="false">'1'!P119</f>
        <v>0</v>
      </c>
      <c r="N121" s="58" t="n">
        <v>0</v>
      </c>
      <c r="O121" s="58" t="n">
        <v>0</v>
      </c>
      <c r="P121" s="58" t="n">
        <v>0</v>
      </c>
      <c r="Q121" s="58" t="n">
        <v>0</v>
      </c>
      <c r="R121" s="58" t="n">
        <v>0</v>
      </c>
      <c r="S121" s="58" t="s">
        <v>59</v>
      </c>
      <c r="T121" s="58" t="n">
        <f aca="false">'1'!U119</f>
        <v>0</v>
      </c>
      <c r="U121" s="58" t="n">
        <v>0</v>
      </c>
      <c r="V121" s="58" t="n">
        <v>0</v>
      </c>
      <c r="W121" s="58" t="n">
        <v>0</v>
      </c>
      <c r="X121" s="58" t="n">
        <v>0</v>
      </c>
      <c r="Y121" s="58" t="n">
        <v>0</v>
      </c>
      <c r="Z121" s="58" t="s">
        <v>59</v>
      </c>
      <c r="AA121" s="58" t="n">
        <f aca="false">'1'!Z119</f>
        <v>0</v>
      </c>
      <c r="AB121" s="58" t="n">
        <v>0</v>
      </c>
      <c r="AC121" s="58" t="n">
        <v>0</v>
      </c>
      <c r="AD121" s="58" t="n">
        <v>0</v>
      </c>
      <c r="AE121" s="58" t="n">
        <v>0</v>
      </c>
      <c r="AF121" s="58" t="n">
        <v>0</v>
      </c>
      <c r="AG121" s="58" t="s">
        <v>59</v>
      </c>
      <c r="AH121" s="58" t="n">
        <f aca="false">'1'!AE119</f>
        <v>0</v>
      </c>
      <c r="AI121" s="58" t="n">
        <v>0</v>
      </c>
      <c r="AJ121" s="58" t="n">
        <v>0</v>
      </c>
      <c r="AK121" s="58" t="n">
        <v>0</v>
      </c>
      <c r="AL121" s="58" t="n">
        <v>0</v>
      </c>
      <c r="AM121" s="58" t="n">
        <v>0</v>
      </c>
      <c r="AN121" s="58" t="s">
        <v>59</v>
      </c>
      <c r="AO121" s="58" t="n">
        <f aca="false">'1'!AJ119</f>
        <v>1.38166666666667</v>
      </c>
      <c r="AP121" s="58" t="n">
        <v>0</v>
      </c>
      <c r="AQ121" s="58" t="n">
        <v>0</v>
      </c>
      <c r="AR121" s="58" t="n">
        <v>0</v>
      </c>
      <c r="AS121" s="58" t="n">
        <v>0</v>
      </c>
      <c r="AT121" s="58" t="n">
        <v>0</v>
      </c>
    </row>
    <row r="122" customFormat="false" ht="15.75" hidden="false" customHeight="false" outlineLevel="0" collapsed="false">
      <c r="A122" s="94" t="s">
        <v>261</v>
      </c>
      <c r="B122" s="93" t="s">
        <v>262</v>
      </c>
      <c r="C122" s="52" t="s">
        <v>59</v>
      </c>
      <c r="D122" s="58" t="s">
        <v>59</v>
      </c>
      <c r="E122" s="58" t="s">
        <v>59</v>
      </c>
      <c r="F122" s="58" t="n">
        <f aca="false">'1'!K120</f>
        <v>5.885</v>
      </c>
      <c r="G122" s="58" t="n">
        <v>0</v>
      </c>
      <c r="H122" s="58" t="n">
        <v>0</v>
      </c>
      <c r="I122" s="58" t="n">
        <v>0</v>
      </c>
      <c r="J122" s="58" t="n">
        <v>0</v>
      </c>
      <c r="K122" s="58" t="n">
        <v>0</v>
      </c>
      <c r="L122" s="58" t="s">
        <v>59</v>
      </c>
      <c r="M122" s="58" t="n">
        <f aca="false">'1'!P120</f>
        <v>0</v>
      </c>
      <c r="N122" s="58" t="n">
        <v>0</v>
      </c>
      <c r="O122" s="58" t="n">
        <v>0</v>
      </c>
      <c r="P122" s="58" t="n">
        <v>0</v>
      </c>
      <c r="Q122" s="58" t="n">
        <v>0</v>
      </c>
      <c r="R122" s="58" t="n">
        <v>0</v>
      </c>
      <c r="S122" s="58" t="s">
        <v>59</v>
      </c>
      <c r="T122" s="58" t="n">
        <f aca="false">'1'!U120</f>
        <v>0</v>
      </c>
      <c r="U122" s="58" t="n">
        <v>0</v>
      </c>
      <c r="V122" s="58" t="n">
        <v>0</v>
      </c>
      <c r="W122" s="58" t="n">
        <v>0</v>
      </c>
      <c r="X122" s="58" t="n">
        <v>0</v>
      </c>
      <c r="Y122" s="58" t="n">
        <v>0</v>
      </c>
      <c r="Z122" s="58" t="s">
        <v>59</v>
      </c>
      <c r="AA122" s="58" t="n">
        <f aca="false">'1'!Z120</f>
        <v>0</v>
      </c>
      <c r="AB122" s="58" t="n">
        <v>0</v>
      </c>
      <c r="AC122" s="58" t="n">
        <v>0</v>
      </c>
      <c r="AD122" s="58" t="n">
        <v>0</v>
      </c>
      <c r="AE122" s="58" t="n">
        <v>0</v>
      </c>
      <c r="AF122" s="58" t="n">
        <v>0</v>
      </c>
      <c r="AG122" s="58" t="s">
        <v>59</v>
      </c>
      <c r="AH122" s="58" t="n">
        <f aca="false">'1'!AE120</f>
        <v>0</v>
      </c>
      <c r="AI122" s="58" t="n">
        <v>0</v>
      </c>
      <c r="AJ122" s="58" t="n">
        <v>0</v>
      </c>
      <c r="AK122" s="58" t="n">
        <v>0</v>
      </c>
      <c r="AL122" s="58" t="n">
        <v>0</v>
      </c>
      <c r="AM122" s="58" t="n">
        <v>0</v>
      </c>
      <c r="AN122" s="58" t="s">
        <v>59</v>
      </c>
      <c r="AO122" s="58" t="n">
        <f aca="false">'1'!AJ120</f>
        <v>5.885</v>
      </c>
      <c r="AP122" s="58" t="n">
        <v>0</v>
      </c>
      <c r="AQ122" s="58" t="n">
        <v>0</v>
      </c>
      <c r="AR122" s="58" t="n">
        <v>0</v>
      </c>
      <c r="AS122" s="58" t="n">
        <v>0</v>
      </c>
      <c r="AT122" s="58" t="n">
        <v>0</v>
      </c>
    </row>
    <row r="123" customFormat="false" ht="15.75" hidden="false" customHeight="false" outlineLevel="0" collapsed="false">
      <c r="A123" s="94" t="s">
        <v>263</v>
      </c>
      <c r="B123" s="93" t="s">
        <v>264</v>
      </c>
      <c r="C123" s="52" t="s">
        <v>59</v>
      </c>
      <c r="D123" s="58" t="s">
        <v>59</v>
      </c>
      <c r="E123" s="58" t="s">
        <v>59</v>
      </c>
      <c r="F123" s="58" t="n">
        <f aca="false">'1'!K121</f>
        <v>16.2283333333333</v>
      </c>
      <c r="G123" s="58" t="n">
        <v>0</v>
      </c>
      <c r="H123" s="58" t="n">
        <v>0</v>
      </c>
      <c r="I123" s="58" t="n">
        <v>0</v>
      </c>
      <c r="J123" s="58" t="n">
        <v>0</v>
      </c>
      <c r="K123" s="58" t="n">
        <v>0</v>
      </c>
      <c r="L123" s="58" t="s">
        <v>59</v>
      </c>
      <c r="M123" s="58" t="n">
        <f aca="false">'1'!P121</f>
        <v>0</v>
      </c>
      <c r="N123" s="58" t="n">
        <v>0</v>
      </c>
      <c r="O123" s="58" t="n">
        <v>0</v>
      </c>
      <c r="P123" s="58" t="n">
        <v>0</v>
      </c>
      <c r="Q123" s="58" t="n">
        <v>0</v>
      </c>
      <c r="R123" s="58" t="n">
        <v>0</v>
      </c>
      <c r="S123" s="58" t="s">
        <v>59</v>
      </c>
      <c r="T123" s="58" t="n">
        <f aca="false">'1'!U121</f>
        <v>0</v>
      </c>
      <c r="U123" s="58" t="n">
        <v>0</v>
      </c>
      <c r="V123" s="58" t="n">
        <v>0</v>
      </c>
      <c r="W123" s="58" t="n">
        <v>0</v>
      </c>
      <c r="X123" s="58" t="n">
        <v>0</v>
      </c>
      <c r="Y123" s="58" t="n">
        <v>0</v>
      </c>
      <c r="Z123" s="58" t="s">
        <v>59</v>
      </c>
      <c r="AA123" s="58" t="n">
        <f aca="false">'1'!Z121</f>
        <v>0</v>
      </c>
      <c r="AB123" s="58" t="n">
        <v>0</v>
      </c>
      <c r="AC123" s="58" t="n">
        <v>0</v>
      </c>
      <c r="AD123" s="58" t="n">
        <v>0</v>
      </c>
      <c r="AE123" s="58" t="n">
        <v>0</v>
      </c>
      <c r="AF123" s="58" t="n">
        <v>0</v>
      </c>
      <c r="AG123" s="58" t="s">
        <v>59</v>
      </c>
      <c r="AH123" s="58" t="n">
        <f aca="false">'1'!AE121</f>
        <v>0</v>
      </c>
      <c r="AI123" s="58" t="n">
        <v>0</v>
      </c>
      <c r="AJ123" s="58" t="n">
        <v>0</v>
      </c>
      <c r="AK123" s="58" t="n">
        <v>0</v>
      </c>
      <c r="AL123" s="58" t="n">
        <v>0</v>
      </c>
      <c r="AM123" s="58" t="n">
        <v>0</v>
      </c>
      <c r="AN123" s="58" t="s">
        <v>59</v>
      </c>
      <c r="AO123" s="58" t="n">
        <f aca="false">'1'!AJ121</f>
        <v>16.2283333333333</v>
      </c>
      <c r="AP123" s="58" t="n">
        <v>0</v>
      </c>
      <c r="AQ123" s="58" t="n">
        <v>0</v>
      </c>
      <c r="AR123" s="58" t="n">
        <v>0</v>
      </c>
      <c r="AS123" s="58" t="n">
        <v>0</v>
      </c>
      <c r="AT123" s="58" t="n">
        <v>0</v>
      </c>
    </row>
    <row r="124" customFormat="false" ht="15.75" hidden="false" customHeight="false" outlineLevel="0" collapsed="false">
      <c r="A124" s="94" t="s">
        <v>265</v>
      </c>
      <c r="B124" s="93" t="s">
        <v>266</v>
      </c>
      <c r="C124" s="52" t="s">
        <v>59</v>
      </c>
      <c r="D124" s="58" t="s">
        <v>59</v>
      </c>
      <c r="E124" s="58" t="s">
        <v>59</v>
      </c>
      <c r="F124" s="58" t="n">
        <f aca="false">'1'!K122</f>
        <v>0.50125944</v>
      </c>
      <c r="G124" s="58" t="n">
        <v>0</v>
      </c>
      <c r="H124" s="58" t="n">
        <v>0</v>
      </c>
      <c r="I124" s="58" t="n">
        <v>0</v>
      </c>
      <c r="J124" s="58" t="n">
        <v>0</v>
      </c>
      <c r="K124" s="58" t="n">
        <v>0</v>
      </c>
      <c r="L124" s="58" t="s">
        <v>59</v>
      </c>
      <c r="M124" s="58" t="n">
        <f aca="false">'1'!P122</f>
        <v>0.52983122808</v>
      </c>
      <c r="N124" s="58" t="n">
        <v>0</v>
      </c>
      <c r="O124" s="58" t="n">
        <v>0</v>
      </c>
      <c r="P124" s="58" t="n">
        <v>0</v>
      </c>
      <c r="Q124" s="58" t="n">
        <v>0</v>
      </c>
      <c r="R124" s="58" t="n">
        <v>0</v>
      </c>
      <c r="S124" s="58" t="s">
        <v>59</v>
      </c>
      <c r="T124" s="58" t="n">
        <f aca="false">'1'!U122</f>
        <v>0.55791228316824</v>
      </c>
      <c r="U124" s="58" t="n">
        <v>0</v>
      </c>
      <c r="V124" s="58" t="n">
        <v>0</v>
      </c>
      <c r="W124" s="58" t="n">
        <v>0</v>
      </c>
      <c r="X124" s="58" t="n">
        <v>0</v>
      </c>
      <c r="Y124" s="58" t="n">
        <v>0</v>
      </c>
      <c r="Z124" s="58" t="s">
        <v>59</v>
      </c>
      <c r="AA124" s="58" t="n">
        <f aca="false">'1'!Z122</f>
        <v>0.586923721892989</v>
      </c>
      <c r="AB124" s="58" t="n">
        <v>0</v>
      </c>
      <c r="AC124" s="58" t="n">
        <v>0</v>
      </c>
      <c r="AD124" s="58" t="n">
        <v>0</v>
      </c>
      <c r="AE124" s="58" t="n">
        <v>0</v>
      </c>
      <c r="AF124" s="58" t="n">
        <v>0</v>
      </c>
      <c r="AG124" s="58" t="s">
        <v>59</v>
      </c>
      <c r="AH124" s="58" t="n">
        <f aca="false">'1'!AE122</f>
        <v>0.614509136821959</v>
      </c>
      <c r="AI124" s="58" t="n">
        <v>0</v>
      </c>
      <c r="AJ124" s="58" t="n">
        <v>0</v>
      </c>
      <c r="AK124" s="58" t="n">
        <v>0</v>
      </c>
      <c r="AL124" s="58" t="n">
        <v>0</v>
      </c>
      <c r="AM124" s="58" t="n">
        <v>0</v>
      </c>
      <c r="AN124" s="58" t="s">
        <v>59</v>
      </c>
      <c r="AO124" s="58" t="n">
        <f aca="false">'1'!AJ122</f>
        <v>2.79043580996319</v>
      </c>
      <c r="AP124" s="58" t="n">
        <v>0</v>
      </c>
      <c r="AQ124" s="58" t="n">
        <v>0</v>
      </c>
      <c r="AR124" s="58" t="n">
        <v>0</v>
      </c>
      <c r="AS124" s="58" t="n">
        <v>0</v>
      </c>
      <c r="AT124" s="58" t="n">
        <v>0</v>
      </c>
    </row>
    <row r="125" customFormat="false" ht="15.75" hidden="false" customHeight="false" outlineLevel="0" collapsed="false">
      <c r="A125" s="94" t="s">
        <v>267</v>
      </c>
      <c r="B125" s="93" t="s">
        <v>268</v>
      </c>
      <c r="C125" s="52" t="s">
        <v>59</v>
      </c>
      <c r="D125" s="58" t="s">
        <v>59</v>
      </c>
      <c r="E125" s="58" t="s">
        <v>59</v>
      </c>
      <c r="F125" s="58" t="n">
        <f aca="false">'1'!K123</f>
        <v>0.50512</v>
      </c>
      <c r="G125" s="58" t="n">
        <v>0</v>
      </c>
      <c r="H125" s="58" t="n">
        <v>0</v>
      </c>
      <c r="I125" s="58" t="n">
        <v>0</v>
      </c>
      <c r="J125" s="58" t="n">
        <v>0</v>
      </c>
      <c r="K125" s="58" t="n">
        <v>0</v>
      </c>
      <c r="L125" s="58" t="s">
        <v>59</v>
      </c>
      <c r="M125" s="58" t="n">
        <f aca="false">'1'!P123</f>
        <v>0.53391184</v>
      </c>
      <c r="N125" s="58" t="n">
        <v>0</v>
      </c>
      <c r="O125" s="58" t="n">
        <v>0</v>
      </c>
      <c r="P125" s="58" t="n">
        <v>0</v>
      </c>
      <c r="Q125" s="58" t="n">
        <v>0</v>
      </c>
      <c r="R125" s="58" t="n">
        <v>0</v>
      </c>
      <c r="S125" s="58" t="s">
        <v>59</v>
      </c>
      <c r="T125" s="58" t="n">
        <f aca="false">'1'!U123</f>
        <v>0.56220916752</v>
      </c>
      <c r="U125" s="58" t="n">
        <v>0</v>
      </c>
      <c r="V125" s="58" t="n">
        <v>0</v>
      </c>
      <c r="W125" s="58" t="n">
        <v>0</v>
      </c>
      <c r="X125" s="58" t="n">
        <v>0</v>
      </c>
      <c r="Y125" s="58" t="n">
        <v>0</v>
      </c>
      <c r="Z125" s="58" t="s">
        <v>59</v>
      </c>
      <c r="AA125" s="58" t="n">
        <f aca="false">'1'!Z123</f>
        <v>0.59144404423104</v>
      </c>
      <c r="AB125" s="58" t="n">
        <v>0</v>
      </c>
      <c r="AC125" s="58" t="n">
        <v>0</v>
      </c>
      <c r="AD125" s="58" t="n">
        <v>0</v>
      </c>
      <c r="AE125" s="58" t="n">
        <v>0</v>
      </c>
      <c r="AF125" s="58" t="n">
        <v>0</v>
      </c>
      <c r="AG125" s="58" t="s">
        <v>59</v>
      </c>
      <c r="AH125" s="58" t="n">
        <f aca="false">'1'!AE123</f>
        <v>0.619241914309899</v>
      </c>
      <c r="AI125" s="58" t="n">
        <v>0</v>
      </c>
      <c r="AJ125" s="58" t="n">
        <v>0</v>
      </c>
      <c r="AK125" s="58" t="n">
        <v>0</v>
      </c>
      <c r="AL125" s="58" t="n">
        <v>0</v>
      </c>
      <c r="AM125" s="58" t="n">
        <v>0</v>
      </c>
      <c r="AN125" s="58" t="s">
        <v>59</v>
      </c>
      <c r="AO125" s="58" t="n">
        <f aca="false">'1'!AJ123</f>
        <v>2.81192696606094</v>
      </c>
      <c r="AP125" s="58" t="n">
        <v>0</v>
      </c>
      <c r="AQ125" s="58" t="n">
        <v>0</v>
      </c>
      <c r="AR125" s="58" t="n">
        <v>0</v>
      </c>
      <c r="AS125" s="58" t="n">
        <v>0</v>
      </c>
      <c r="AT125" s="58" t="n">
        <v>0</v>
      </c>
    </row>
    <row r="126" customFormat="false" ht="31.5" hidden="false" customHeight="false" outlineLevel="0" collapsed="false">
      <c r="A126" s="94" t="s">
        <v>269</v>
      </c>
      <c r="B126" s="93" t="s">
        <v>270</v>
      </c>
      <c r="C126" s="52" t="s">
        <v>59</v>
      </c>
      <c r="D126" s="58" t="s">
        <v>59</v>
      </c>
      <c r="E126" s="58" t="s">
        <v>59</v>
      </c>
      <c r="F126" s="58" t="n">
        <f aca="false">'1'!K124</f>
        <v>4.35594658</v>
      </c>
      <c r="G126" s="58" t="n">
        <v>0</v>
      </c>
      <c r="H126" s="58" t="n">
        <v>0</v>
      </c>
      <c r="I126" s="58" t="n">
        <v>0</v>
      </c>
      <c r="J126" s="58" t="n">
        <v>0</v>
      </c>
      <c r="K126" s="58" t="n">
        <v>0</v>
      </c>
      <c r="L126" s="58" t="s">
        <v>59</v>
      </c>
      <c r="M126" s="58" t="n">
        <f aca="false">'1'!P124</f>
        <v>0</v>
      </c>
      <c r="N126" s="58" t="n">
        <v>0</v>
      </c>
      <c r="O126" s="58" t="n">
        <v>0</v>
      </c>
      <c r="P126" s="58" t="n">
        <v>0</v>
      </c>
      <c r="Q126" s="58" t="n">
        <v>0</v>
      </c>
      <c r="R126" s="58" t="n">
        <v>0</v>
      </c>
      <c r="S126" s="58" t="s">
        <v>59</v>
      </c>
      <c r="T126" s="58" t="n">
        <f aca="false">'1'!U124</f>
        <v>0</v>
      </c>
      <c r="U126" s="58" t="n">
        <v>0</v>
      </c>
      <c r="V126" s="58" t="n">
        <v>0</v>
      </c>
      <c r="W126" s="58" t="n">
        <v>0</v>
      </c>
      <c r="X126" s="58" t="n">
        <v>0</v>
      </c>
      <c r="Y126" s="58" t="n">
        <v>0</v>
      </c>
      <c r="Z126" s="58" t="s">
        <v>59</v>
      </c>
      <c r="AA126" s="58" t="n">
        <f aca="false">'1'!Z124</f>
        <v>0</v>
      </c>
      <c r="AB126" s="58" t="n">
        <v>0</v>
      </c>
      <c r="AC126" s="58" t="n">
        <v>0</v>
      </c>
      <c r="AD126" s="58" t="n">
        <v>0</v>
      </c>
      <c r="AE126" s="58" t="n">
        <v>0</v>
      </c>
      <c r="AF126" s="58" t="n">
        <v>0</v>
      </c>
      <c r="AG126" s="58" t="s">
        <v>59</v>
      </c>
      <c r="AH126" s="58" t="n">
        <f aca="false">'1'!AE124</f>
        <v>0</v>
      </c>
      <c r="AI126" s="58" t="n">
        <v>0</v>
      </c>
      <c r="AJ126" s="58" t="n">
        <v>0</v>
      </c>
      <c r="AK126" s="58" t="n">
        <v>0</v>
      </c>
      <c r="AL126" s="58" t="n">
        <v>0</v>
      </c>
      <c r="AM126" s="58" t="n">
        <v>0</v>
      </c>
      <c r="AN126" s="58" t="s">
        <v>59</v>
      </c>
      <c r="AO126" s="58" t="n">
        <f aca="false">'1'!AJ124</f>
        <v>4.35594658</v>
      </c>
      <c r="AP126" s="58" t="n">
        <v>0</v>
      </c>
      <c r="AQ126" s="58" t="n">
        <v>0</v>
      </c>
      <c r="AR126" s="58" t="n">
        <v>0</v>
      </c>
      <c r="AS126" s="58" t="n">
        <v>0</v>
      </c>
      <c r="AT126" s="58" t="n">
        <v>0</v>
      </c>
    </row>
    <row r="127" customFormat="false" ht="15.75" hidden="false" customHeight="false" outlineLevel="0" collapsed="false">
      <c r="A127" s="65" t="s">
        <v>271</v>
      </c>
      <c r="B127" s="93" t="s">
        <v>272</v>
      </c>
      <c r="C127" s="52" t="s">
        <v>59</v>
      </c>
      <c r="D127" s="58" t="s">
        <v>59</v>
      </c>
      <c r="E127" s="58" t="s">
        <v>59</v>
      </c>
      <c r="F127" s="58" t="n">
        <f aca="false">'1'!K125</f>
        <v>0.4888145119</v>
      </c>
      <c r="G127" s="58" t="n">
        <v>0</v>
      </c>
      <c r="H127" s="58" t="n">
        <v>0</v>
      </c>
      <c r="I127" s="58" t="n">
        <v>0</v>
      </c>
      <c r="J127" s="58" t="n">
        <v>0</v>
      </c>
      <c r="K127" s="58" t="n">
        <v>0</v>
      </c>
      <c r="L127" s="58" t="s">
        <v>59</v>
      </c>
      <c r="M127" s="58" t="n">
        <f aca="false">'1'!P125</f>
        <v>0</v>
      </c>
      <c r="N127" s="58" t="n">
        <v>0</v>
      </c>
      <c r="O127" s="58" t="n">
        <v>0</v>
      </c>
      <c r="P127" s="58" t="n">
        <v>0</v>
      </c>
      <c r="Q127" s="58" t="n">
        <v>0</v>
      </c>
      <c r="R127" s="58" t="n">
        <v>0</v>
      </c>
      <c r="S127" s="58" t="s">
        <v>59</v>
      </c>
      <c r="T127" s="58" t="n">
        <f aca="false">'1'!U125</f>
        <v>0</v>
      </c>
      <c r="U127" s="58" t="n">
        <v>0</v>
      </c>
      <c r="V127" s="58" t="n">
        <v>0</v>
      </c>
      <c r="W127" s="58" t="n">
        <v>0</v>
      </c>
      <c r="X127" s="58" t="n">
        <v>0</v>
      </c>
      <c r="Y127" s="58" t="n">
        <v>0</v>
      </c>
      <c r="Z127" s="58" t="s">
        <v>59</v>
      </c>
      <c r="AA127" s="58" t="n">
        <f aca="false">'1'!Z125</f>
        <v>0</v>
      </c>
      <c r="AB127" s="58" t="n">
        <v>0</v>
      </c>
      <c r="AC127" s="58" t="n">
        <v>0</v>
      </c>
      <c r="AD127" s="58" t="n">
        <v>0</v>
      </c>
      <c r="AE127" s="58" t="n">
        <v>0</v>
      </c>
      <c r="AF127" s="58" t="n">
        <v>0</v>
      </c>
      <c r="AG127" s="58" t="s">
        <v>59</v>
      </c>
      <c r="AH127" s="58" t="n">
        <f aca="false">'1'!AE125</f>
        <v>0</v>
      </c>
      <c r="AI127" s="58" t="n">
        <v>0</v>
      </c>
      <c r="AJ127" s="58" t="n">
        <v>0</v>
      </c>
      <c r="AK127" s="58" t="n">
        <v>0</v>
      </c>
      <c r="AL127" s="58" t="n">
        <v>0</v>
      </c>
      <c r="AM127" s="58" t="n">
        <v>0</v>
      </c>
      <c r="AN127" s="58" t="s">
        <v>59</v>
      </c>
      <c r="AO127" s="58" t="n">
        <f aca="false">'1'!AJ125</f>
        <v>0.4888145119</v>
      </c>
      <c r="AP127" s="58" t="n">
        <v>0</v>
      </c>
      <c r="AQ127" s="58" t="n">
        <v>0</v>
      </c>
      <c r="AR127" s="58" t="n">
        <v>0</v>
      </c>
      <c r="AS127" s="58" t="n">
        <v>0</v>
      </c>
      <c r="AT127" s="58" t="n">
        <v>0</v>
      </c>
    </row>
    <row r="128" customFormat="false" ht="15.75" hidden="false" customHeight="false" outlineLevel="0" collapsed="false">
      <c r="A128" s="183"/>
      <c r="B128" s="184"/>
      <c r="C128" s="185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</row>
    <row r="129" customFormat="false" ht="15.75" hidden="false" customHeight="false" outlineLevel="0" collapsed="false">
      <c r="A129" s="183"/>
      <c r="B129" s="184"/>
      <c r="C129" s="185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</row>
    <row r="130" customFormat="false" ht="15.75" hidden="false" customHeight="false" outlineLevel="0" collapsed="false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</row>
  </sheetData>
  <mergeCells count="30">
    <mergeCell ref="A4:R4"/>
    <mergeCell ref="A5:R5"/>
    <mergeCell ref="A7:R7"/>
    <mergeCell ref="A8:R8"/>
    <mergeCell ref="A9:AT9"/>
    <mergeCell ref="A10:A14"/>
    <mergeCell ref="B10:B14"/>
    <mergeCell ref="C10:C14"/>
    <mergeCell ref="D10:D12"/>
    <mergeCell ref="E10:AT10"/>
    <mergeCell ref="E11:K11"/>
    <mergeCell ref="L11:R11"/>
    <mergeCell ref="S11:Y11"/>
    <mergeCell ref="Z11:AF11"/>
    <mergeCell ref="AG11:AM11"/>
    <mergeCell ref="AN11:AT11"/>
    <mergeCell ref="E12:K12"/>
    <mergeCell ref="L12:R12"/>
    <mergeCell ref="S12:Y12"/>
    <mergeCell ref="Z12:AF12"/>
    <mergeCell ref="AG12:AM12"/>
    <mergeCell ref="AN12:AT12"/>
    <mergeCell ref="D13:D14"/>
    <mergeCell ref="F13:K13"/>
    <mergeCell ref="M13:R13"/>
    <mergeCell ref="T13:Y13"/>
    <mergeCell ref="AA13:AF13"/>
    <mergeCell ref="AH13:AM13"/>
    <mergeCell ref="AO13:AT13"/>
    <mergeCell ref="A130:AT130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4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BO105"/>
  <sheetViews>
    <sheetView showFormulas="false" showGridLines="true" showRowColHeaders="true" showZeros="true" rightToLeft="false" tabSelected="false" showOutlineSymbols="true" defaultGridColor="true" view="pageBreakPreview" topLeftCell="L1" colorId="64" zoomScale="55" zoomScaleNormal="100" zoomScalePageLayoutView="55" workbookViewId="0">
      <selection pane="topLeft" activeCell="AB19" activeCellId="0" sqref="AB19"/>
    </sheetView>
  </sheetViews>
  <sheetFormatPr defaultRowHeight="15.75" zeroHeight="false" outlineLevelRow="0" outlineLevelCol="0"/>
  <cols>
    <col collapsed="false" customWidth="true" hidden="false" outlineLevel="0" max="1" min="1" style="1" width="11.62"/>
    <col collapsed="false" customWidth="true" hidden="false" outlineLevel="0" max="2" min="2" style="1" width="71"/>
    <col collapsed="false" customWidth="true" hidden="false" outlineLevel="0" max="3" min="3" style="1" width="13.88"/>
    <col collapsed="false" customWidth="true" hidden="false" outlineLevel="0" max="4" min="4" style="1" width="16.12"/>
    <col collapsed="false" customWidth="true" hidden="false" outlineLevel="0" max="5" min="5" style="1" width="6.12"/>
    <col collapsed="false" customWidth="true" hidden="false" outlineLevel="0" max="9" min="6" style="1" width="6.5"/>
    <col collapsed="false" customWidth="true" hidden="false" outlineLevel="0" max="10" min="10" style="1" width="7.13"/>
    <col collapsed="false" customWidth="true" hidden="false" outlineLevel="0" max="11" min="11" style="1" width="16.5"/>
    <col collapsed="false" customWidth="true" hidden="false" outlineLevel="0" max="12" min="12" style="1" width="6.75"/>
    <col collapsed="false" customWidth="true" hidden="false" outlineLevel="0" max="16" min="13" style="1" width="6.5"/>
    <col collapsed="false" customWidth="true" hidden="false" outlineLevel="0" max="17" min="17" style="1" width="7.13"/>
    <col collapsed="false" customWidth="true" hidden="false" outlineLevel="0" max="18" min="18" style="1" width="16.5"/>
    <col collapsed="false" customWidth="true" hidden="false" outlineLevel="0" max="19" min="19" style="1" width="6.75"/>
    <col collapsed="false" customWidth="true" hidden="false" outlineLevel="0" max="23" min="20" style="1" width="6.5"/>
    <col collapsed="false" customWidth="true" hidden="false" outlineLevel="0" max="24" min="24" style="1" width="7.13"/>
    <col collapsed="false" customWidth="true" hidden="false" outlineLevel="0" max="25" min="25" style="1" width="15.63"/>
    <col collapsed="false" customWidth="true" hidden="false" outlineLevel="0" max="26" min="26" style="1" width="8.75"/>
    <col collapsed="false" customWidth="true" hidden="false" outlineLevel="0" max="28" min="27" style="1" width="6.5"/>
    <col collapsed="false" customWidth="true" hidden="false" outlineLevel="0" max="29" min="29" style="1" width="7.63"/>
    <col collapsed="false" customWidth="true" hidden="false" outlineLevel="0" max="30" min="30" style="1" width="6.5"/>
    <col collapsed="false" customWidth="true" hidden="false" outlineLevel="0" max="31" min="31" style="1" width="8.75"/>
    <col collapsed="false" customWidth="true" hidden="false" outlineLevel="0" max="32" min="32" style="1" width="15.63"/>
    <col collapsed="false" customWidth="true" hidden="false" outlineLevel="0" max="33" min="33" style="1" width="8.75"/>
    <col collapsed="false" customWidth="true" hidden="false" outlineLevel="0" max="35" min="34" style="1" width="6.5"/>
    <col collapsed="false" customWidth="true" hidden="false" outlineLevel="0" max="36" min="36" style="1" width="7.63"/>
    <col collapsed="false" customWidth="true" hidden="false" outlineLevel="0" max="37" min="37" style="1" width="6.5"/>
    <col collapsed="false" customWidth="true" hidden="false" outlineLevel="0" max="38" min="38" style="1" width="10"/>
    <col collapsed="false" customWidth="true" hidden="false" outlineLevel="0" max="39" min="39" style="1" width="3.5"/>
    <col collapsed="false" customWidth="true" hidden="false" outlineLevel="0" max="40" min="40" style="1" width="5.75"/>
    <col collapsed="false" customWidth="true" hidden="false" outlineLevel="0" max="41" min="41" style="1" width="16.12"/>
    <col collapsed="false" customWidth="true" hidden="false" outlineLevel="0" max="42" min="42" style="1" width="21.25"/>
    <col collapsed="false" customWidth="true" hidden="false" outlineLevel="0" max="43" min="43" style="1" width="12.63"/>
    <col collapsed="false" customWidth="true" hidden="false" outlineLevel="0" max="44" min="44" style="1" width="22.38"/>
    <col collapsed="false" customWidth="true" hidden="false" outlineLevel="0" max="45" min="45" style="1" width="10.87"/>
    <col collapsed="false" customWidth="true" hidden="false" outlineLevel="0" max="46" min="46" style="1" width="17.38"/>
    <col collapsed="false" customWidth="true" hidden="false" outlineLevel="0" max="48" min="47" style="1" width="4.13"/>
    <col collapsed="false" customWidth="true" hidden="false" outlineLevel="0" max="49" min="49" style="1" width="3.75"/>
    <col collapsed="false" customWidth="true" hidden="false" outlineLevel="0" max="50" min="50" style="1" width="3.88"/>
    <col collapsed="false" customWidth="true" hidden="false" outlineLevel="0" max="51" min="51" style="1" width="4.5"/>
    <col collapsed="false" customWidth="true" hidden="false" outlineLevel="0" max="52" min="52" style="1" width="5"/>
    <col collapsed="false" customWidth="true" hidden="false" outlineLevel="0" max="53" min="53" style="1" width="5.5"/>
    <col collapsed="false" customWidth="true" hidden="false" outlineLevel="0" max="54" min="54" style="1" width="5.75"/>
    <col collapsed="false" customWidth="true" hidden="false" outlineLevel="0" max="55" min="55" style="1" width="5.5"/>
    <col collapsed="false" customWidth="true" hidden="false" outlineLevel="0" max="57" min="56" style="1" width="5"/>
    <col collapsed="false" customWidth="true" hidden="false" outlineLevel="0" max="58" min="58" style="1" width="12.88"/>
    <col collapsed="false" customWidth="true" hidden="false" outlineLevel="0" max="68" min="59" style="1" width="5"/>
    <col collapsed="false" customWidth="true" hidden="false" outlineLevel="0" max="1025" min="69" style="1" width="9"/>
  </cols>
  <sheetData>
    <row r="1" customFormat="false" ht="18.75" hidden="false" customHeight="false" outlineLevel="0" collapsed="false">
      <c r="AL1" s="2" t="s">
        <v>431</v>
      </c>
    </row>
    <row r="2" customFormat="false" ht="17.35" hidden="false" customHeight="false" outlineLevel="0" collapsed="false">
      <c r="AL2" s="3" t="s">
        <v>1</v>
      </c>
    </row>
    <row r="3" customFormat="false" ht="18.75" hidden="false" customHeight="false" outlineLevel="0" collapsed="false">
      <c r="AL3" s="3"/>
    </row>
    <row r="4" customFormat="false" ht="18.75" hidden="false" customHeight="false" outlineLevel="0" collapsed="false">
      <c r="A4" s="187" t="s">
        <v>432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</row>
    <row r="5" customFormat="false" ht="18.75" hidden="false" customHeight="false" outlineLevel="0" collapsed="false">
      <c r="A5" s="139" t="s">
        <v>433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customFormat="false" ht="15.75" hidden="false" customHeight="false" outlineLevel="0" collapsed="false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</row>
    <row r="7" customFormat="false" ht="18.75" hidden="false" customHeight="false" outlineLevel="0" collapsed="false">
      <c r="A7" s="109" t="str">
        <f aca="false">'1'!A7:T7</f>
        <v>Акционерное общество "Тамбовская сетевая компания" 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customFormat="false" ht="15.75" hidden="false" customHeight="false" outlineLevel="0" collapsed="false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customFormat="false" ht="15.75" hidden="false" customHeight="false" outlineLevel="0" collapsed="false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N9" s="174"/>
      <c r="AO9" s="174"/>
      <c r="AP9" s="174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</row>
    <row r="10" customFormat="false" ht="19.5" hidden="false" customHeight="true" outlineLevel="0" collapsed="false">
      <c r="A10" s="175" t="s">
        <v>6</v>
      </c>
      <c r="B10" s="175" t="s">
        <v>275</v>
      </c>
      <c r="C10" s="175" t="s">
        <v>276</v>
      </c>
      <c r="D10" s="176" t="s">
        <v>434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02"/>
      <c r="AN10" s="102"/>
      <c r="AO10" s="102"/>
      <c r="AP10" s="102"/>
    </row>
    <row r="11" customFormat="false" ht="43.5" hidden="false" customHeight="true" outlineLevel="0" collapsed="false">
      <c r="A11" s="175"/>
      <c r="B11" s="175"/>
      <c r="C11" s="175"/>
      <c r="D11" s="176" t="s">
        <v>435</v>
      </c>
      <c r="E11" s="176"/>
      <c r="F11" s="176"/>
      <c r="G11" s="176"/>
      <c r="H11" s="176"/>
      <c r="I11" s="176"/>
      <c r="J11" s="176"/>
      <c r="K11" s="176" t="s">
        <v>436</v>
      </c>
      <c r="L11" s="176"/>
      <c r="M11" s="176"/>
      <c r="N11" s="176"/>
      <c r="O11" s="176"/>
      <c r="P11" s="176"/>
      <c r="Q11" s="176"/>
      <c r="R11" s="176" t="s">
        <v>437</v>
      </c>
      <c r="S11" s="176"/>
      <c r="T11" s="176"/>
      <c r="U11" s="176"/>
      <c r="V11" s="176"/>
      <c r="W11" s="176"/>
      <c r="X11" s="176"/>
      <c r="Y11" s="176" t="s">
        <v>438</v>
      </c>
      <c r="Z11" s="176"/>
      <c r="AA11" s="176"/>
      <c r="AB11" s="176"/>
      <c r="AC11" s="176"/>
      <c r="AD11" s="176"/>
      <c r="AE11" s="176"/>
      <c r="AF11" s="175" t="s">
        <v>439</v>
      </c>
      <c r="AG11" s="175"/>
      <c r="AH11" s="175"/>
      <c r="AI11" s="175"/>
      <c r="AJ11" s="175"/>
      <c r="AK11" s="175"/>
      <c r="AL11" s="175"/>
      <c r="AM11" s="102"/>
      <c r="AN11" s="102"/>
      <c r="AO11" s="102"/>
      <c r="AP11" s="102"/>
    </row>
    <row r="12" customFormat="false" ht="43.5" hidden="false" customHeight="true" outlineLevel="0" collapsed="false">
      <c r="A12" s="175"/>
      <c r="B12" s="175"/>
      <c r="C12" s="175"/>
      <c r="D12" s="175" t="s">
        <v>381</v>
      </c>
      <c r="E12" s="176" t="s">
        <v>382</v>
      </c>
      <c r="F12" s="176"/>
      <c r="G12" s="176"/>
      <c r="H12" s="176"/>
      <c r="I12" s="176"/>
      <c r="J12" s="176"/>
      <c r="K12" s="175" t="s">
        <v>381</v>
      </c>
      <c r="L12" s="176" t="s">
        <v>382</v>
      </c>
      <c r="M12" s="176"/>
      <c r="N12" s="176"/>
      <c r="O12" s="176"/>
      <c r="P12" s="176"/>
      <c r="Q12" s="176"/>
      <c r="R12" s="175" t="s">
        <v>381</v>
      </c>
      <c r="S12" s="176" t="s">
        <v>382</v>
      </c>
      <c r="T12" s="176"/>
      <c r="U12" s="176"/>
      <c r="V12" s="176"/>
      <c r="W12" s="176"/>
      <c r="X12" s="176"/>
      <c r="Y12" s="175" t="s">
        <v>381</v>
      </c>
      <c r="Z12" s="176" t="s">
        <v>382</v>
      </c>
      <c r="AA12" s="176"/>
      <c r="AB12" s="176"/>
      <c r="AC12" s="176"/>
      <c r="AD12" s="176"/>
      <c r="AE12" s="176"/>
      <c r="AF12" s="175" t="s">
        <v>381</v>
      </c>
      <c r="AG12" s="176" t="s">
        <v>382</v>
      </c>
      <c r="AH12" s="176"/>
      <c r="AI12" s="176"/>
      <c r="AJ12" s="176"/>
      <c r="AK12" s="176"/>
      <c r="AL12" s="176"/>
    </row>
    <row r="13" customFormat="false" ht="87.75" hidden="false" customHeight="true" outlineLevel="0" collapsed="false">
      <c r="A13" s="175"/>
      <c r="B13" s="175"/>
      <c r="C13" s="175"/>
      <c r="D13" s="15" t="s">
        <v>383</v>
      </c>
      <c r="E13" s="15" t="s">
        <v>383</v>
      </c>
      <c r="F13" s="179" t="s">
        <v>440</v>
      </c>
      <c r="G13" s="179" t="s">
        <v>441</v>
      </c>
      <c r="H13" s="179" t="s">
        <v>442</v>
      </c>
      <c r="I13" s="179" t="s">
        <v>443</v>
      </c>
      <c r="J13" s="179" t="s">
        <v>444</v>
      </c>
      <c r="K13" s="15" t="s">
        <v>383</v>
      </c>
      <c r="L13" s="15" t="s">
        <v>383</v>
      </c>
      <c r="M13" s="179" t="s">
        <v>440</v>
      </c>
      <c r="N13" s="179" t="s">
        <v>441</v>
      </c>
      <c r="O13" s="179" t="s">
        <v>442</v>
      </c>
      <c r="P13" s="179" t="s">
        <v>443</v>
      </c>
      <c r="Q13" s="179" t="s">
        <v>444</v>
      </c>
      <c r="R13" s="15" t="s">
        <v>383</v>
      </c>
      <c r="S13" s="15" t="s">
        <v>383</v>
      </c>
      <c r="T13" s="179" t="s">
        <v>440</v>
      </c>
      <c r="U13" s="179" t="s">
        <v>441</v>
      </c>
      <c r="V13" s="179" t="s">
        <v>442</v>
      </c>
      <c r="W13" s="179" t="s">
        <v>443</v>
      </c>
      <c r="X13" s="179" t="s">
        <v>444</v>
      </c>
      <c r="Y13" s="15" t="s">
        <v>383</v>
      </c>
      <c r="Z13" s="15" t="s">
        <v>383</v>
      </c>
      <c r="AA13" s="179" t="s">
        <v>440</v>
      </c>
      <c r="AB13" s="179" t="s">
        <v>441</v>
      </c>
      <c r="AC13" s="179" t="s">
        <v>442</v>
      </c>
      <c r="AD13" s="179" t="s">
        <v>443</v>
      </c>
      <c r="AE13" s="179" t="s">
        <v>444</v>
      </c>
      <c r="AF13" s="15" t="s">
        <v>383</v>
      </c>
      <c r="AG13" s="15" t="s">
        <v>383</v>
      </c>
      <c r="AH13" s="179" t="s">
        <v>440</v>
      </c>
      <c r="AI13" s="179" t="s">
        <v>441</v>
      </c>
      <c r="AJ13" s="179" t="s">
        <v>442</v>
      </c>
      <c r="AK13" s="179" t="s">
        <v>443</v>
      </c>
      <c r="AL13" s="179" t="s">
        <v>444</v>
      </c>
    </row>
    <row r="14" customFormat="false" ht="15.75" hidden="false" customHeight="false" outlineLevel="0" collapsed="false">
      <c r="A14" s="176" t="n">
        <v>1</v>
      </c>
      <c r="B14" s="176" t="n">
        <v>2</v>
      </c>
      <c r="C14" s="176" t="n">
        <v>3</v>
      </c>
      <c r="D14" s="180" t="s">
        <v>445</v>
      </c>
      <c r="E14" s="180" t="s">
        <v>446</v>
      </c>
      <c r="F14" s="180" t="s">
        <v>447</v>
      </c>
      <c r="G14" s="180" t="s">
        <v>448</v>
      </c>
      <c r="H14" s="180" t="s">
        <v>449</v>
      </c>
      <c r="I14" s="180" t="s">
        <v>450</v>
      </c>
      <c r="J14" s="180" t="s">
        <v>451</v>
      </c>
      <c r="K14" s="180" t="s">
        <v>452</v>
      </c>
      <c r="L14" s="180" t="s">
        <v>453</v>
      </c>
      <c r="M14" s="180" t="s">
        <v>454</v>
      </c>
      <c r="N14" s="180" t="s">
        <v>455</v>
      </c>
      <c r="O14" s="180" t="s">
        <v>456</v>
      </c>
      <c r="P14" s="180" t="s">
        <v>457</v>
      </c>
      <c r="Q14" s="180" t="s">
        <v>458</v>
      </c>
      <c r="R14" s="180" t="s">
        <v>459</v>
      </c>
      <c r="S14" s="180" t="s">
        <v>460</v>
      </c>
      <c r="T14" s="180" t="s">
        <v>461</v>
      </c>
      <c r="U14" s="180" t="s">
        <v>462</v>
      </c>
      <c r="V14" s="180" t="s">
        <v>463</v>
      </c>
      <c r="W14" s="180" t="s">
        <v>464</v>
      </c>
      <c r="X14" s="180" t="s">
        <v>465</v>
      </c>
      <c r="Y14" s="180" t="s">
        <v>466</v>
      </c>
      <c r="Z14" s="180" t="s">
        <v>467</v>
      </c>
      <c r="AA14" s="180" t="s">
        <v>468</v>
      </c>
      <c r="AB14" s="180" t="s">
        <v>469</v>
      </c>
      <c r="AC14" s="180" t="s">
        <v>470</v>
      </c>
      <c r="AD14" s="180" t="s">
        <v>471</v>
      </c>
      <c r="AE14" s="180" t="s">
        <v>472</v>
      </c>
      <c r="AF14" s="180" t="s">
        <v>473</v>
      </c>
      <c r="AG14" s="180" t="s">
        <v>474</v>
      </c>
      <c r="AH14" s="180" t="s">
        <v>475</v>
      </c>
      <c r="AI14" s="180" t="s">
        <v>476</v>
      </c>
      <c r="AJ14" s="180" t="s">
        <v>477</v>
      </c>
      <c r="AK14" s="180" t="s">
        <v>478</v>
      </c>
      <c r="AL14" s="180" t="s">
        <v>479</v>
      </c>
    </row>
    <row r="15" customFormat="false" ht="15.75" hidden="false" customHeight="false" outlineLevel="0" collapsed="false">
      <c r="A15" s="116"/>
      <c r="B15" s="21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</row>
    <row r="16" s="41" customFormat="true" ht="15.75" hidden="false" customHeight="false" outlineLevel="0" collapsed="false">
      <c r="A16" s="112" t="n">
        <v>0</v>
      </c>
      <c r="B16" s="112" t="s">
        <v>57</v>
      </c>
      <c r="C16" s="112" t="s">
        <v>58</v>
      </c>
      <c r="D16" s="120" t="n">
        <f aca="false">D17+D18+D19+D20+D21+D22</f>
        <v>0</v>
      </c>
      <c r="E16" s="120" t="n">
        <f aca="false">E17+E18+E19+E20+E21+E22</f>
        <v>0</v>
      </c>
      <c r="F16" s="120" t="n">
        <f aca="false">F17+F18+F19+F20+F21+F22</f>
        <v>0</v>
      </c>
      <c r="G16" s="120" t="n">
        <f aca="false">G17+G18+G19+G20+G21+G22</f>
        <v>0</v>
      </c>
      <c r="H16" s="120" t="n">
        <f aca="false">H17+H18+H19+H20+H21+H22</f>
        <v>0</v>
      </c>
      <c r="I16" s="120" t="n">
        <f aca="false">I17+I18+I19+I20+I21+I22</f>
        <v>0</v>
      </c>
      <c r="J16" s="120" t="n">
        <f aca="false">J17+J18+J19+J20+J21+J22</f>
        <v>0</v>
      </c>
      <c r="K16" s="120" t="n">
        <f aca="false">K17+K18+K19+K20+K21+K22</f>
        <v>0</v>
      </c>
      <c r="L16" s="120" t="n">
        <f aca="false">L17+L18+L19+L20+L21+L22</f>
        <v>0</v>
      </c>
      <c r="M16" s="120" t="n">
        <f aca="false">M17+M18+M19+M20+M21+M22</f>
        <v>0</v>
      </c>
      <c r="N16" s="120" t="n">
        <f aca="false">N17+N18+N19+N20+N21+N22</f>
        <v>0</v>
      </c>
      <c r="O16" s="120" t="n">
        <f aca="false">O17+O18+O19+O20+O21+O22</f>
        <v>0</v>
      </c>
      <c r="P16" s="120" t="n">
        <f aca="false">P17+P18+P19+P20+P21+P22</f>
        <v>0</v>
      </c>
      <c r="Q16" s="120" t="n">
        <f aca="false">Q17+Q18+Q19+Q20+Q21+Q22</f>
        <v>0</v>
      </c>
      <c r="R16" s="120" t="n">
        <f aca="false">R17+R18+R19+R20+R21+R22</f>
        <v>0</v>
      </c>
      <c r="S16" s="120" t="n">
        <f aca="false">S17+S18+S19+S20+S21+S22</f>
        <v>0</v>
      </c>
      <c r="T16" s="120" t="n">
        <f aca="false">T17+T18+T19+T20+T21+T22</f>
        <v>0</v>
      </c>
      <c r="U16" s="120" t="n">
        <f aca="false">U17+U18+U19+U20+U21+U22</f>
        <v>0</v>
      </c>
      <c r="V16" s="120" t="n">
        <f aca="false">V17+V18+V19+V20+V21+V22</f>
        <v>0</v>
      </c>
      <c r="W16" s="120" t="n">
        <f aca="false">W17+W18+W19+W20+W21+W22</f>
        <v>0</v>
      </c>
      <c r="X16" s="120" t="n">
        <f aca="false">X17+X18+X19+X20+X21+X22</f>
        <v>0</v>
      </c>
      <c r="Y16" s="120" t="n">
        <f aca="false">Y17+Y18+Y19+Y20+Y21+Y22</f>
        <v>0</v>
      </c>
      <c r="Z16" s="120" t="n">
        <f aca="false">Z17+Z18+Z19+Z20+Z21+Z22</f>
        <v>166.72204</v>
      </c>
      <c r="AA16" s="120" t="n">
        <f aca="false">AA17+AA18+AA19+AA20+AA21+AA22</f>
        <v>3.35</v>
      </c>
      <c r="AB16" s="120" t="n">
        <f aca="false">AB17+AB18+AB19+AB20+AB21+AB22</f>
        <v>0</v>
      </c>
      <c r="AC16" s="120" t="n">
        <f aca="false">AC17+AC18+AC19+AC20+AC21+AC22</f>
        <v>41.121</v>
      </c>
      <c r="AD16" s="120" t="n">
        <f aca="false">AD17+AD18+AD19+AD20+AD21+AD22</f>
        <v>0</v>
      </c>
      <c r="AE16" s="189" t="n">
        <f aca="false">AE17+AE18+AE19+AE20+AE21+AE22</f>
        <v>5</v>
      </c>
      <c r="AF16" s="120" t="n">
        <f aca="false">AF17+AF18+AF19+AF20+AF21+AF22</f>
        <v>0</v>
      </c>
      <c r="AG16" s="120" t="n">
        <f aca="false">AG17+AG18+AG19+AG20+AG21+AG22</f>
        <v>166.72204</v>
      </c>
      <c r="AH16" s="120" t="n">
        <f aca="false">AH17+AH18+AH19+AH20+AH21+AH22</f>
        <v>3.35</v>
      </c>
      <c r="AI16" s="120" t="n">
        <f aca="false">AI17+AI18+AI19+AI20+AI21+AI22</f>
        <v>0</v>
      </c>
      <c r="AJ16" s="120" t="n">
        <f aca="false">AJ17+AJ18+AJ19+AJ20+AJ21+AJ22</f>
        <v>41.121</v>
      </c>
      <c r="AK16" s="120" t="n">
        <f aca="false">AK17+AK18+AK19+AK20+AK21+AK22</f>
        <v>0</v>
      </c>
      <c r="AL16" s="189" t="n">
        <f aca="false">AL17+AL18+AL19+AL20+AL21+AL22</f>
        <v>5</v>
      </c>
    </row>
    <row r="17" customFormat="false" ht="15.75" hidden="false" customHeight="false" outlineLevel="0" collapsed="false">
      <c r="A17" s="54" t="s">
        <v>60</v>
      </c>
      <c r="B17" s="55" t="s">
        <v>61</v>
      </c>
      <c r="C17" s="54" t="s">
        <v>58</v>
      </c>
      <c r="D17" s="58" t="n">
        <v>0</v>
      </c>
      <c r="E17" s="58" t="n">
        <v>0</v>
      </c>
      <c r="F17" s="58" t="n">
        <v>0</v>
      </c>
      <c r="G17" s="58" t="n">
        <v>0</v>
      </c>
      <c r="H17" s="58" t="n">
        <v>0</v>
      </c>
      <c r="I17" s="58" t="n">
        <v>0</v>
      </c>
      <c r="J17" s="58" t="n">
        <v>0</v>
      </c>
      <c r="K17" s="58" t="n">
        <v>0</v>
      </c>
      <c r="L17" s="58" t="n">
        <v>0</v>
      </c>
      <c r="M17" s="58" t="n">
        <v>0</v>
      </c>
      <c r="N17" s="58" t="n">
        <v>0</v>
      </c>
      <c r="O17" s="58" t="n">
        <v>0</v>
      </c>
      <c r="P17" s="58" t="n">
        <v>0</v>
      </c>
      <c r="Q17" s="58" t="n">
        <v>0</v>
      </c>
      <c r="R17" s="58" t="n">
        <v>0</v>
      </c>
      <c r="S17" s="58" t="n">
        <v>0</v>
      </c>
      <c r="T17" s="58" t="n">
        <v>0</v>
      </c>
      <c r="U17" s="58" t="n">
        <v>0</v>
      </c>
      <c r="V17" s="58" t="n">
        <v>0</v>
      </c>
      <c r="W17" s="58" t="n">
        <v>0</v>
      </c>
      <c r="X17" s="58" t="n">
        <v>0</v>
      </c>
      <c r="Y17" s="58" t="n">
        <v>0</v>
      </c>
      <c r="Z17" s="58" t="n">
        <v>0</v>
      </c>
      <c r="AA17" s="58" t="n">
        <v>0</v>
      </c>
      <c r="AB17" s="58" t="n">
        <v>0</v>
      </c>
      <c r="AC17" s="58" t="n">
        <v>0</v>
      </c>
      <c r="AD17" s="58" t="n">
        <v>0</v>
      </c>
      <c r="AE17" s="58" t="n">
        <v>0</v>
      </c>
      <c r="AF17" s="58" t="n">
        <v>0</v>
      </c>
      <c r="AG17" s="58" t="n">
        <v>0</v>
      </c>
      <c r="AH17" s="58" t="n">
        <v>0</v>
      </c>
      <c r="AI17" s="58" t="n">
        <v>0</v>
      </c>
      <c r="AJ17" s="58" t="n">
        <v>0</v>
      </c>
      <c r="AK17" s="58" t="n">
        <v>0</v>
      </c>
      <c r="AL17" s="58" t="n">
        <v>0</v>
      </c>
    </row>
    <row r="18" customFormat="false" ht="15.75" hidden="false" customHeight="false" outlineLevel="0" collapsed="false">
      <c r="A18" s="54" t="s">
        <v>62</v>
      </c>
      <c r="B18" s="55" t="s">
        <v>63</v>
      </c>
      <c r="C18" s="54" t="s">
        <v>58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8" t="n">
        <v>0</v>
      </c>
      <c r="P18" s="58" t="n">
        <v>0</v>
      </c>
      <c r="Q18" s="58" t="n">
        <v>0</v>
      </c>
      <c r="R18" s="58" t="n">
        <v>0</v>
      </c>
      <c r="S18" s="58" t="n">
        <v>0</v>
      </c>
      <c r="T18" s="58" t="n">
        <v>0</v>
      </c>
      <c r="U18" s="58" t="n">
        <v>0</v>
      </c>
      <c r="V18" s="58" t="n">
        <v>0</v>
      </c>
      <c r="W18" s="58" t="n">
        <v>0</v>
      </c>
      <c r="X18" s="58" t="n">
        <v>0</v>
      </c>
      <c r="Y18" s="58" t="n">
        <f aca="false">Y43</f>
        <v>0</v>
      </c>
      <c r="Z18" s="58" t="n">
        <f aca="false">Z43</f>
        <v>0</v>
      </c>
      <c r="AA18" s="58" t="n">
        <f aca="false">AA43</f>
        <v>0</v>
      </c>
      <c r="AB18" s="58" t="n">
        <f aca="false">AB43</f>
        <v>0</v>
      </c>
      <c r="AC18" s="58" t="n">
        <f aca="false">AC43</f>
        <v>0</v>
      </c>
      <c r="AD18" s="58" t="n">
        <f aca="false">AD43</f>
        <v>0</v>
      </c>
      <c r="AE18" s="58" t="n">
        <f aca="false">AE43</f>
        <v>0</v>
      </c>
      <c r="AF18" s="58" t="n">
        <f aca="false">AF43</f>
        <v>0</v>
      </c>
      <c r="AG18" s="58" t="n">
        <f aca="false">AG43</f>
        <v>0</v>
      </c>
      <c r="AH18" s="58" t="n">
        <f aca="false">AH43</f>
        <v>0</v>
      </c>
      <c r="AI18" s="58" t="n">
        <f aca="false">AI43</f>
        <v>0</v>
      </c>
      <c r="AJ18" s="58" t="n">
        <f aca="false">AJ43</f>
        <v>0</v>
      </c>
      <c r="AK18" s="58" t="n">
        <f aca="false">AK43</f>
        <v>0</v>
      </c>
      <c r="AL18" s="58" t="n">
        <f aca="false">AL43</f>
        <v>0</v>
      </c>
    </row>
    <row r="19" customFormat="false" ht="31.5" hidden="false" customHeight="false" outlineLevel="0" collapsed="false">
      <c r="A19" s="54" t="s">
        <v>64</v>
      </c>
      <c r="B19" s="55" t="s">
        <v>65</v>
      </c>
      <c r="C19" s="54" t="s">
        <v>58</v>
      </c>
      <c r="D19" s="58" t="n">
        <v>0</v>
      </c>
      <c r="E19" s="58" t="n">
        <v>0</v>
      </c>
      <c r="F19" s="58" t="n">
        <v>0</v>
      </c>
      <c r="G19" s="58" t="n">
        <v>0</v>
      </c>
      <c r="H19" s="58" t="n">
        <v>0</v>
      </c>
      <c r="I19" s="58" t="n">
        <v>0</v>
      </c>
      <c r="J19" s="58" t="n">
        <v>0</v>
      </c>
      <c r="K19" s="58" t="n">
        <v>0</v>
      </c>
      <c r="L19" s="58" t="n">
        <v>0</v>
      </c>
      <c r="M19" s="58" t="n">
        <v>0</v>
      </c>
      <c r="N19" s="58" t="n">
        <v>0</v>
      </c>
      <c r="O19" s="58" t="n">
        <v>0</v>
      </c>
      <c r="P19" s="58" t="n">
        <v>0</v>
      </c>
      <c r="Q19" s="58" t="n">
        <v>0</v>
      </c>
      <c r="R19" s="58" t="n">
        <v>0</v>
      </c>
      <c r="S19" s="58" t="n">
        <v>0</v>
      </c>
      <c r="T19" s="58" t="n">
        <v>0</v>
      </c>
      <c r="U19" s="58" t="n">
        <v>0</v>
      </c>
      <c r="V19" s="58" t="n">
        <v>0</v>
      </c>
      <c r="W19" s="58" t="n">
        <v>0</v>
      </c>
      <c r="X19" s="58" t="n">
        <v>0</v>
      </c>
      <c r="Y19" s="58" t="n">
        <v>0</v>
      </c>
      <c r="Z19" s="58" t="n">
        <v>0</v>
      </c>
      <c r="AA19" s="58" t="n">
        <v>0</v>
      </c>
      <c r="AB19" s="58" t="n">
        <v>0</v>
      </c>
      <c r="AC19" s="58" t="n">
        <v>0</v>
      </c>
      <c r="AD19" s="58" t="n">
        <v>0</v>
      </c>
      <c r="AE19" s="58" t="n">
        <v>0</v>
      </c>
      <c r="AF19" s="58" t="n">
        <v>0</v>
      </c>
      <c r="AG19" s="58" t="n">
        <v>0</v>
      </c>
      <c r="AH19" s="58" t="n">
        <v>0</v>
      </c>
      <c r="AI19" s="58" t="n">
        <v>0</v>
      </c>
      <c r="AJ19" s="58" t="n">
        <v>0</v>
      </c>
      <c r="AK19" s="58" t="n">
        <v>0</v>
      </c>
      <c r="AL19" s="58" t="n">
        <v>0</v>
      </c>
    </row>
    <row r="20" s="41" customFormat="true" ht="15.75" hidden="false" customHeight="false" outlineLevel="0" collapsed="false">
      <c r="A20" s="34" t="s">
        <v>66</v>
      </c>
      <c r="B20" s="35" t="s">
        <v>67</v>
      </c>
      <c r="C20" s="36" t="s">
        <v>58</v>
      </c>
      <c r="D20" s="46" t="n">
        <v>0</v>
      </c>
      <c r="E20" s="130" t="n">
        <v>0</v>
      </c>
      <c r="F20" s="46" t="n">
        <v>0</v>
      </c>
      <c r="G20" s="130" t="n">
        <v>0</v>
      </c>
      <c r="H20" s="46" t="n">
        <v>0</v>
      </c>
      <c r="I20" s="130" t="n">
        <v>0</v>
      </c>
      <c r="J20" s="46" t="n">
        <v>0</v>
      </c>
      <c r="K20" s="130" t="n">
        <v>0</v>
      </c>
      <c r="L20" s="46" t="n">
        <v>0</v>
      </c>
      <c r="M20" s="130" t="n">
        <v>0</v>
      </c>
      <c r="N20" s="46" t="n">
        <v>0</v>
      </c>
      <c r="O20" s="130" t="n">
        <v>0</v>
      </c>
      <c r="P20" s="46" t="n">
        <v>0</v>
      </c>
      <c r="Q20" s="130" t="n">
        <v>0</v>
      </c>
      <c r="R20" s="46" t="n">
        <v>0</v>
      </c>
      <c r="S20" s="130" t="n">
        <v>0</v>
      </c>
      <c r="T20" s="46" t="n">
        <v>0</v>
      </c>
      <c r="U20" s="130" t="n">
        <v>0</v>
      </c>
      <c r="V20" s="46" t="n">
        <v>0</v>
      </c>
      <c r="W20" s="130" t="n">
        <v>0</v>
      </c>
      <c r="X20" s="46" t="n">
        <v>0</v>
      </c>
      <c r="Y20" s="46" t="n">
        <f aca="false">Y65</f>
        <v>0</v>
      </c>
      <c r="Z20" s="46" t="n">
        <f aca="false">Z65</f>
        <v>110.437985301433</v>
      </c>
      <c r="AA20" s="46" t="n">
        <f aca="false">AA65</f>
        <v>3.35</v>
      </c>
      <c r="AB20" s="46" t="n">
        <f aca="false">AB65</f>
        <v>0</v>
      </c>
      <c r="AC20" s="46" t="n">
        <f aca="false">AC65</f>
        <v>41.121</v>
      </c>
      <c r="AD20" s="46" t="n">
        <f aca="false">AD65</f>
        <v>0</v>
      </c>
      <c r="AE20" s="45" t="n">
        <f aca="false">AE65</f>
        <v>5</v>
      </c>
      <c r="AF20" s="46" t="n">
        <f aca="false">AF65</f>
        <v>0</v>
      </c>
      <c r="AG20" s="46" t="n">
        <f aca="false">AG65</f>
        <v>110.437985301433</v>
      </c>
      <c r="AH20" s="46" t="n">
        <f aca="false">AH65</f>
        <v>3.35</v>
      </c>
      <c r="AI20" s="46" t="n">
        <f aca="false">AI65</f>
        <v>0</v>
      </c>
      <c r="AJ20" s="46" t="n">
        <f aca="false">AJ65</f>
        <v>41.121</v>
      </c>
      <c r="AK20" s="46" t="n">
        <f aca="false">AK65</f>
        <v>0</v>
      </c>
      <c r="AL20" s="45" t="n">
        <f aca="false">AL65</f>
        <v>5</v>
      </c>
    </row>
    <row r="21" customFormat="false" ht="31.5" hidden="false" customHeight="false" outlineLevel="0" collapsed="false">
      <c r="A21" s="122" t="s">
        <v>68</v>
      </c>
      <c r="B21" s="123" t="s">
        <v>69</v>
      </c>
      <c r="C21" s="54" t="s">
        <v>58</v>
      </c>
      <c r="D21" s="124" t="n">
        <v>0</v>
      </c>
      <c r="E21" s="58" t="n">
        <v>0</v>
      </c>
      <c r="F21" s="124" t="n">
        <v>0</v>
      </c>
      <c r="G21" s="58" t="n">
        <v>0</v>
      </c>
      <c r="H21" s="124" t="n">
        <v>0</v>
      </c>
      <c r="I21" s="58" t="n">
        <v>0</v>
      </c>
      <c r="J21" s="124" t="n">
        <v>0</v>
      </c>
      <c r="K21" s="58" t="n">
        <v>0</v>
      </c>
      <c r="L21" s="124" t="n">
        <v>0</v>
      </c>
      <c r="M21" s="58" t="n">
        <v>0</v>
      </c>
      <c r="N21" s="124" t="n">
        <v>0</v>
      </c>
      <c r="O21" s="58" t="n">
        <v>0</v>
      </c>
      <c r="P21" s="124" t="n">
        <v>0</v>
      </c>
      <c r="Q21" s="58" t="n">
        <v>0</v>
      </c>
      <c r="R21" s="124" t="n">
        <v>0</v>
      </c>
      <c r="S21" s="58" t="n">
        <v>0</v>
      </c>
      <c r="T21" s="124" t="n">
        <v>0</v>
      </c>
      <c r="U21" s="58" t="n">
        <v>0</v>
      </c>
      <c r="V21" s="124" t="n">
        <v>0</v>
      </c>
      <c r="W21" s="58" t="n">
        <v>0</v>
      </c>
      <c r="X21" s="124" t="n">
        <v>0</v>
      </c>
      <c r="Y21" s="124" t="n">
        <v>0</v>
      </c>
      <c r="Z21" s="124" t="n">
        <v>0</v>
      </c>
      <c r="AA21" s="124" t="n">
        <v>0</v>
      </c>
      <c r="AB21" s="124" t="n">
        <v>0</v>
      </c>
      <c r="AC21" s="124" t="n">
        <v>0</v>
      </c>
      <c r="AD21" s="124" t="n">
        <v>0</v>
      </c>
      <c r="AE21" s="124" t="n">
        <v>0</v>
      </c>
      <c r="AF21" s="124" t="n">
        <v>0</v>
      </c>
      <c r="AG21" s="124" t="n">
        <v>0</v>
      </c>
      <c r="AH21" s="124" t="n">
        <v>0</v>
      </c>
      <c r="AI21" s="124" t="n">
        <v>0</v>
      </c>
      <c r="AJ21" s="124" t="n">
        <v>0</v>
      </c>
      <c r="AK21" s="124" t="n">
        <v>0</v>
      </c>
      <c r="AL21" s="124" t="n">
        <v>0</v>
      </c>
    </row>
    <row r="22" s="41" customFormat="true" ht="15.75" hidden="false" customHeight="false" outlineLevel="0" collapsed="false">
      <c r="A22" s="34" t="s">
        <v>70</v>
      </c>
      <c r="B22" s="35" t="s">
        <v>71</v>
      </c>
      <c r="C22" s="36" t="s">
        <v>58</v>
      </c>
      <c r="D22" s="46" t="n">
        <v>0</v>
      </c>
      <c r="E22" s="130" t="n">
        <v>0</v>
      </c>
      <c r="F22" s="46" t="n">
        <v>0</v>
      </c>
      <c r="G22" s="130" t="n">
        <v>0</v>
      </c>
      <c r="H22" s="46" t="n">
        <v>0</v>
      </c>
      <c r="I22" s="130" t="n">
        <v>0</v>
      </c>
      <c r="J22" s="46" t="n">
        <v>0</v>
      </c>
      <c r="K22" s="130" t="n">
        <v>0</v>
      </c>
      <c r="L22" s="46" t="n">
        <v>0</v>
      </c>
      <c r="M22" s="130" t="n">
        <v>0</v>
      </c>
      <c r="N22" s="46" t="n">
        <v>0</v>
      </c>
      <c r="O22" s="130" t="n">
        <v>0</v>
      </c>
      <c r="P22" s="46" t="n">
        <v>0</v>
      </c>
      <c r="Q22" s="130" t="n">
        <v>0</v>
      </c>
      <c r="R22" s="46" t="n">
        <v>0</v>
      </c>
      <c r="S22" s="130" t="n">
        <v>0</v>
      </c>
      <c r="T22" s="46" t="n">
        <v>0</v>
      </c>
      <c r="U22" s="130" t="n">
        <v>0</v>
      </c>
      <c r="V22" s="46" t="n">
        <v>0</v>
      </c>
      <c r="W22" s="130" t="n">
        <v>0</v>
      </c>
      <c r="X22" s="46" t="n">
        <v>0</v>
      </c>
      <c r="Y22" s="46" t="n">
        <v>0</v>
      </c>
      <c r="Z22" s="46" t="n">
        <f aca="false">Z74</f>
        <v>56.2840546985666</v>
      </c>
      <c r="AA22" s="46" t="n">
        <f aca="false">AA74</f>
        <v>0</v>
      </c>
      <c r="AB22" s="46" t="n">
        <f aca="false">AB74</f>
        <v>0</v>
      </c>
      <c r="AC22" s="46" t="n">
        <f aca="false">AC74</f>
        <v>0</v>
      </c>
      <c r="AD22" s="46" t="n">
        <f aca="false">AD74</f>
        <v>0</v>
      </c>
      <c r="AE22" s="46" t="n">
        <f aca="false">AE74</f>
        <v>0</v>
      </c>
      <c r="AF22" s="46" t="n">
        <f aca="false">AF74</f>
        <v>0</v>
      </c>
      <c r="AG22" s="46" t="n">
        <f aca="false">AG74</f>
        <v>56.2840546985666</v>
      </c>
      <c r="AH22" s="46" t="n">
        <f aca="false">AH74</f>
        <v>0</v>
      </c>
      <c r="AI22" s="46" t="n">
        <f aca="false">AI74</f>
        <v>0</v>
      </c>
      <c r="AJ22" s="46" t="n">
        <f aca="false">AJ74</f>
        <v>0</v>
      </c>
      <c r="AK22" s="46" t="n">
        <f aca="false">AK74</f>
        <v>0</v>
      </c>
      <c r="AL22" s="46" t="n">
        <f aca="false">AL74</f>
        <v>0</v>
      </c>
    </row>
    <row r="23" customFormat="false" ht="15.75" hidden="false" customHeight="false" outlineLevel="0" collapsed="false">
      <c r="A23" s="54" t="s">
        <v>73</v>
      </c>
      <c r="B23" s="55" t="s">
        <v>74</v>
      </c>
      <c r="C23" s="54" t="s">
        <v>58</v>
      </c>
      <c r="D23" s="58" t="n">
        <v>0</v>
      </c>
      <c r="E23" s="58" t="n">
        <v>0</v>
      </c>
      <c r="F23" s="58" t="n">
        <v>0</v>
      </c>
      <c r="G23" s="58" t="n">
        <v>0</v>
      </c>
      <c r="H23" s="58" t="n">
        <v>0</v>
      </c>
      <c r="I23" s="58" t="n">
        <v>0</v>
      </c>
      <c r="J23" s="58" t="n">
        <v>0</v>
      </c>
      <c r="K23" s="58" t="n">
        <v>0</v>
      </c>
      <c r="L23" s="58" t="n">
        <v>0</v>
      </c>
      <c r="M23" s="58" t="n">
        <v>0</v>
      </c>
      <c r="N23" s="58" t="n">
        <v>0</v>
      </c>
      <c r="O23" s="58" t="n">
        <v>0</v>
      </c>
      <c r="P23" s="58" t="n">
        <v>0</v>
      </c>
      <c r="Q23" s="58" t="n">
        <v>0</v>
      </c>
      <c r="R23" s="58" t="n">
        <v>0</v>
      </c>
      <c r="S23" s="58" t="n">
        <v>0</v>
      </c>
      <c r="T23" s="58" t="n">
        <v>0</v>
      </c>
      <c r="U23" s="58" t="n">
        <v>0</v>
      </c>
      <c r="V23" s="58" t="n">
        <v>0</v>
      </c>
      <c r="W23" s="58" t="n">
        <v>0</v>
      </c>
      <c r="X23" s="58" t="n">
        <v>0</v>
      </c>
      <c r="Y23" s="58" t="n">
        <v>0</v>
      </c>
      <c r="Z23" s="58" t="n">
        <v>0</v>
      </c>
      <c r="AA23" s="58" t="n">
        <v>0</v>
      </c>
      <c r="AB23" s="58" t="n">
        <v>0</v>
      </c>
      <c r="AC23" s="58" t="n">
        <v>0</v>
      </c>
      <c r="AD23" s="58" t="n">
        <v>0</v>
      </c>
      <c r="AE23" s="58" t="n">
        <v>0</v>
      </c>
      <c r="AF23" s="58" t="n">
        <v>0</v>
      </c>
      <c r="AG23" s="58" t="n">
        <v>0</v>
      </c>
      <c r="AH23" s="58" t="n">
        <v>0</v>
      </c>
      <c r="AI23" s="58" t="n">
        <v>0</v>
      </c>
      <c r="AJ23" s="58" t="n">
        <v>0</v>
      </c>
      <c r="AK23" s="58" t="n">
        <v>0</v>
      </c>
      <c r="AL23" s="58" t="n">
        <v>0</v>
      </c>
    </row>
    <row r="24" customFormat="false" ht="31.5" hidden="false" customHeight="false" outlineLevel="0" collapsed="false">
      <c r="A24" s="54" t="s">
        <v>75</v>
      </c>
      <c r="B24" s="55" t="s">
        <v>76</v>
      </c>
      <c r="C24" s="54" t="s">
        <v>58</v>
      </c>
      <c r="D24" s="58" t="n">
        <v>0</v>
      </c>
      <c r="E24" s="58" t="n">
        <v>0</v>
      </c>
      <c r="F24" s="58" t="n">
        <v>0</v>
      </c>
      <c r="G24" s="58" t="n">
        <v>0</v>
      </c>
      <c r="H24" s="58" t="n">
        <v>0</v>
      </c>
      <c r="I24" s="58" t="n">
        <v>0</v>
      </c>
      <c r="J24" s="58" t="n">
        <v>0</v>
      </c>
      <c r="K24" s="58" t="n">
        <v>0</v>
      </c>
      <c r="L24" s="58" t="n">
        <v>0</v>
      </c>
      <c r="M24" s="58" t="n">
        <v>0</v>
      </c>
      <c r="N24" s="58" t="n">
        <v>0</v>
      </c>
      <c r="O24" s="58" t="n">
        <v>0</v>
      </c>
      <c r="P24" s="58" t="n">
        <v>0</v>
      </c>
      <c r="Q24" s="58" t="n">
        <v>0</v>
      </c>
      <c r="R24" s="58" t="n">
        <v>0</v>
      </c>
      <c r="S24" s="58" t="n">
        <v>0</v>
      </c>
      <c r="T24" s="58" t="n">
        <v>0</v>
      </c>
      <c r="U24" s="58" t="n">
        <v>0</v>
      </c>
      <c r="V24" s="58" t="n">
        <v>0</v>
      </c>
      <c r="W24" s="58" t="n">
        <v>0</v>
      </c>
      <c r="X24" s="58" t="n">
        <v>0</v>
      </c>
      <c r="Y24" s="58" t="n">
        <v>0</v>
      </c>
      <c r="Z24" s="58" t="n">
        <v>0</v>
      </c>
      <c r="AA24" s="58" t="n">
        <v>0</v>
      </c>
      <c r="AB24" s="58" t="n">
        <v>0</v>
      </c>
      <c r="AC24" s="58" t="n">
        <v>0</v>
      </c>
      <c r="AD24" s="58" t="n">
        <v>0</v>
      </c>
      <c r="AE24" s="58" t="n">
        <v>0</v>
      </c>
      <c r="AF24" s="58" t="n">
        <v>0</v>
      </c>
      <c r="AG24" s="58" t="n">
        <v>0</v>
      </c>
      <c r="AH24" s="58" t="n">
        <v>0</v>
      </c>
      <c r="AI24" s="58" t="n">
        <v>0</v>
      </c>
      <c r="AJ24" s="58" t="n">
        <v>0</v>
      </c>
      <c r="AK24" s="58" t="n">
        <v>0</v>
      </c>
      <c r="AL24" s="58" t="n">
        <v>0</v>
      </c>
    </row>
    <row r="25" customFormat="false" ht="31.5" hidden="false" customHeight="false" outlineLevel="0" collapsed="false">
      <c r="A25" s="54" t="s">
        <v>77</v>
      </c>
      <c r="B25" s="55" t="s">
        <v>78</v>
      </c>
      <c r="C25" s="54" t="s">
        <v>58</v>
      </c>
      <c r="D25" s="58" t="n">
        <v>0</v>
      </c>
      <c r="E25" s="58" t="n">
        <v>0</v>
      </c>
      <c r="F25" s="58" t="n">
        <v>0</v>
      </c>
      <c r="G25" s="58" t="n">
        <v>0</v>
      </c>
      <c r="H25" s="58" t="n">
        <v>0</v>
      </c>
      <c r="I25" s="58" t="n">
        <v>0</v>
      </c>
      <c r="J25" s="58" t="n">
        <v>0</v>
      </c>
      <c r="K25" s="58" t="n">
        <v>0</v>
      </c>
      <c r="L25" s="58" t="n">
        <v>0</v>
      </c>
      <c r="M25" s="58" t="n">
        <v>0</v>
      </c>
      <c r="N25" s="58" t="n">
        <v>0</v>
      </c>
      <c r="O25" s="58" t="n">
        <v>0</v>
      </c>
      <c r="P25" s="58" t="n">
        <v>0</v>
      </c>
      <c r="Q25" s="58" t="n">
        <v>0</v>
      </c>
      <c r="R25" s="58" t="n">
        <v>0</v>
      </c>
      <c r="S25" s="58" t="n">
        <v>0</v>
      </c>
      <c r="T25" s="58" t="n">
        <v>0</v>
      </c>
      <c r="U25" s="58" t="n">
        <v>0</v>
      </c>
      <c r="V25" s="58" t="n">
        <v>0</v>
      </c>
      <c r="W25" s="58" t="n">
        <v>0</v>
      </c>
      <c r="X25" s="58" t="n">
        <v>0</v>
      </c>
      <c r="Y25" s="58" t="n">
        <v>0</v>
      </c>
      <c r="Z25" s="58" t="n">
        <v>0</v>
      </c>
      <c r="AA25" s="58" t="n">
        <v>0</v>
      </c>
      <c r="AB25" s="58" t="n">
        <v>0</v>
      </c>
      <c r="AC25" s="58" t="n">
        <v>0</v>
      </c>
      <c r="AD25" s="58" t="n">
        <v>0</v>
      </c>
      <c r="AE25" s="58" t="n">
        <v>0</v>
      </c>
      <c r="AF25" s="58" t="n">
        <v>0</v>
      </c>
      <c r="AG25" s="58" t="n">
        <v>0</v>
      </c>
      <c r="AH25" s="58" t="n">
        <v>0</v>
      </c>
      <c r="AI25" s="58" t="n">
        <v>0</v>
      </c>
      <c r="AJ25" s="58" t="n">
        <v>0</v>
      </c>
      <c r="AK25" s="58" t="n">
        <v>0</v>
      </c>
      <c r="AL25" s="58" t="n">
        <v>0</v>
      </c>
    </row>
    <row r="26" customFormat="false" ht="31.5" hidden="false" customHeight="false" outlineLevel="0" collapsed="false">
      <c r="A26" s="54" t="s">
        <v>79</v>
      </c>
      <c r="B26" s="55" t="s">
        <v>80</v>
      </c>
      <c r="C26" s="54" t="s">
        <v>58</v>
      </c>
      <c r="D26" s="58" t="n">
        <v>0</v>
      </c>
      <c r="E26" s="58" t="n">
        <v>0</v>
      </c>
      <c r="F26" s="58" t="n">
        <v>0</v>
      </c>
      <c r="G26" s="58" t="n">
        <v>0</v>
      </c>
      <c r="H26" s="58" t="n">
        <v>0</v>
      </c>
      <c r="I26" s="58" t="n">
        <v>0</v>
      </c>
      <c r="J26" s="58" t="n">
        <v>0</v>
      </c>
      <c r="K26" s="58" t="n">
        <v>0</v>
      </c>
      <c r="L26" s="58" t="n">
        <v>0</v>
      </c>
      <c r="M26" s="58" t="n">
        <v>0</v>
      </c>
      <c r="N26" s="58" t="n">
        <v>0</v>
      </c>
      <c r="O26" s="58" t="n">
        <v>0</v>
      </c>
      <c r="P26" s="58" t="n">
        <v>0</v>
      </c>
      <c r="Q26" s="58" t="n">
        <v>0</v>
      </c>
      <c r="R26" s="58" t="n">
        <v>0</v>
      </c>
      <c r="S26" s="58" t="n">
        <v>0</v>
      </c>
      <c r="T26" s="58" t="n">
        <v>0</v>
      </c>
      <c r="U26" s="58" t="n">
        <v>0</v>
      </c>
      <c r="V26" s="58" t="n">
        <v>0</v>
      </c>
      <c r="W26" s="58" t="n">
        <v>0</v>
      </c>
      <c r="X26" s="58" t="n">
        <v>0</v>
      </c>
      <c r="Y26" s="58" t="n">
        <v>0</v>
      </c>
      <c r="Z26" s="58" t="n">
        <v>0</v>
      </c>
      <c r="AA26" s="58" t="n">
        <v>0</v>
      </c>
      <c r="AB26" s="58" t="n">
        <v>0</v>
      </c>
      <c r="AC26" s="58" t="n">
        <v>0</v>
      </c>
      <c r="AD26" s="58" t="n">
        <v>0</v>
      </c>
      <c r="AE26" s="58" t="n">
        <v>0</v>
      </c>
      <c r="AF26" s="58" t="n">
        <v>0</v>
      </c>
      <c r="AG26" s="58" t="n">
        <v>0</v>
      </c>
      <c r="AH26" s="58" t="n">
        <v>0</v>
      </c>
      <c r="AI26" s="58" t="n">
        <v>0</v>
      </c>
      <c r="AJ26" s="58" t="n">
        <v>0</v>
      </c>
      <c r="AK26" s="58" t="n">
        <v>0</v>
      </c>
      <c r="AL26" s="58" t="n">
        <v>0</v>
      </c>
    </row>
    <row r="27" customFormat="false" ht="31.5" hidden="false" customHeight="false" outlineLevel="0" collapsed="false">
      <c r="A27" s="54" t="s">
        <v>81</v>
      </c>
      <c r="B27" s="55" t="s">
        <v>82</v>
      </c>
      <c r="C27" s="54" t="s">
        <v>58</v>
      </c>
      <c r="D27" s="58" t="n">
        <v>0</v>
      </c>
      <c r="E27" s="58" t="n">
        <v>0</v>
      </c>
      <c r="F27" s="58" t="n">
        <v>0</v>
      </c>
      <c r="G27" s="58" t="n">
        <v>0</v>
      </c>
      <c r="H27" s="58" t="n">
        <v>0</v>
      </c>
      <c r="I27" s="58" t="n">
        <v>0</v>
      </c>
      <c r="J27" s="58" t="n">
        <v>0</v>
      </c>
      <c r="K27" s="58" t="n">
        <v>0</v>
      </c>
      <c r="L27" s="58" t="n">
        <v>0</v>
      </c>
      <c r="M27" s="58" t="n">
        <v>0</v>
      </c>
      <c r="N27" s="58" t="n">
        <v>0</v>
      </c>
      <c r="O27" s="58" t="n">
        <v>0</v>
      </c>
      <c r="P27" s="58" t="n">
        <v>0</v>
      </c>
      <c r="Q27" s="58" t="n">
        <v>0</v>
      </c>
      <c r="R27" s="58" t="n">
        <v>0</v>
      </c>
      <c r="S27" s="58" t="n">
        <v>0</v>
      </c>
      <c r="T27" s="58" t="n">
        <v>0</v>
      </c>
      <c r="U27" s="58" t="n">
        <v>0</v>
      </c>
      <c r="V27" s="58" t="n">
        <v>0</v>
      </c>
      <c r="W27" s="58" t="n">
        <v>0</v>
      </c>
      <c r="X27" s="58" t="n">
        <v>0</v>
      </c>
      <c r="Y27" s="58" t="n">
        <v>0</v>
      </c>
      <c r="Z27" s="58" t="n">
        <v>0</v>
      </c>
      <c r="AA27" s="58" t="n">
        <v>0</v>
      </c>
      <c r="AB27" s="58" t="n">
        <v>0</v>
      </c>
      <c r="AC27" s="58" t="n">
        <v>0</v>
      </c>
      <c r="AD27" s="58" t="n">
        <v>0</v>
      </c>
      <c r="AE27" s="58" t="n">
        <v>0</v>
      </c>
      <c r="AF27" s="58" t="n">
        <v>0</v>
      </c>
      <c r="AG27" s="58" t="n">
        <v>0</v>
      </c>
      <c r="AH27" s="58" t="n">
        <v>0</v>
      </c>
      <c r="AI27" s="58" t="n">
        <v>0</v>
      </c>
      <c r="AJ27" s="58" t="n">
        <v>0</v>
      </c>
      <c r="AK27" s="58" t="n">
        <v>0</v>
      </c>
      <c r="AL27" s="58" t="n">
        <v>0</v>
      </c>
    </row>
    <row r="28" customFormat="false" ht="31.5" hidden="false" customHeight="false" outlineLevel="0" collapsed="false">
      <c r="A28" s="54" t="s">
        <v>83</v>
      </c>
      <c r="B28" s="55" t="s">
        <v>84</v>
      </c>
      <c r="C28" s="54" t="s">
        <v>85</v>
      </c>
      <c r="D28" s="58" t="n">
        <v>0</v>
      </c>
      <c r="E28" s="58" t="n">
        <v>0</v>
      </c>
      <c r="F28" s="58" t="n">
        <v>0</v>
      </c>
      <c r="G28" s="58" t="n">
        <v>0</v>
      </c>
      <c r="H28" s="58" t="n">
        <v>0</v>
      </c>
      <c r="I28" s="58" t="n">
        <v>0</v>
      </c>
      <c r="J28" s="58" t="n">
        <v>0</v>
      </c>
      <c r="K28" s="58" t="n">
        <v>0</v>
      </c>
      <c r="L28" s="58" t="n">
        <v>0</v>
      </c>
      <c r="M28" s="58" t="n">
        <v>0</v>
      </c>
      <c r="N28" s="58" t="n">
        <v>0</v>
      </c>
      <c r="O28" s="58" t="n">
        <v>0</v>
      </c>
      <c r="P28" s="58" t="n">
        <v>0</v>
      </c>
      <c r="Q28" s="58" t="n">
        <v>0</v>
      </c>
      <c r="R28" s="58" t="n">
        <v>0</v>
      </c>
      <c r="S28" s="58" t="n">
        <v>0</v>
      </c>
      <c r="T28" s="58" t="n">
        <v>0</v>
      </c>
      <c r="U28" s="58" t="n">
        <v>0</v>
      </c>
      <c r="V28" s="58" t="n">
        <v>0</v>
      </c>
      <c r="W28" s="58" t="n">
        <v>0</v>
      </c>
      <c r="X28" s="58" t="n">
        <v>0</v>
      </c>
      <c r="Y28" s="58" t="n">
        <v>0</v>
      </c>
      <c r="Z28" s="58" t="n">
        <v>0</v>
      </c>
      <c r="AA28" s="58" t="n">
        <v>0</v>
      </c>
      <c r="AB28" s="58" t="n">
        <v>0</v>
      </c>
      <c r="AC28" s="58" t="n">
        <v>0</v>
      </c>
      <c r="AD28" s="58" t="n">
        <v>0</v>
      </c>
      <c r="AE28" s="58" t="n">
        <v>0</v>
      </c>
      <c r="AF28" s="58" t="n">
        <v>0</v>
      </c>
      <c r="AG28" s="58" t="n">
        <v>0</v>
      </c>
      <c r="AH28" s="58" t="n">
        <v>0</v>
      </c>
      <c r="AI28" s="58" t="n">
        <v>0</v>
      </c>
      <c r="AJ28" s="58" t="n">
        <v>0</v>
      </c>
      <c r="AK28" s="58" t="n">
        <v>0</v>
      </c>
      <c r="AL28" s="58" t="n">
        <v>0</v>
      </c>
    </row>
    <row r="29" customFormat="false" ht="47.25" hidden="false" customHeight="false" outlineLevel="0" collapsed="false">
      <c r="A29" s="54" t="s">
        <v>86</v>
      </c>
      <c r="B29" s="125" t="s">
        <v>87</v>
      </c>
      <c r="C29" s="54" t="s">
        <v>58</v>
      </c>
      <c r="D29" s="58" t="n">
        <v>0</v>
      </c>
      <c r="E29" s="58" t="n">
        <v>0</v>
      </c>
      <c r="F29" s="58" t="n">
        <v>0</v>
      </c>
      <c r="G29" s="58" t="n">
        <v>0</v>
      </c>
      <c r="H29" s="58" t="n">
        <v>0</v>
      </c>
      <c r="I29" s="58" t="n">
        <v>0</v>
      </c>
      <c r="J29" s="58" t="n">
        <v>0</v>
      </c>
      <c r="K29" s="58" t="n">
        <v>0</v>
      </c>
      <c r="L29" s="58" t="n">
        <v>0</v>
      </c>
      <c r="M29" s="58" t="n">
        <v>0</v>
      </c>
      <c r="N29" s="58" t="n">
        <v>0</v>
      </c>
      <c r="O29" s="58" t="n">
        <v>0</v>
      </c>
      <c r="P29" s="58" t="n">
        <v>0</v>
      </c>
      <c r="Q29" s="58" t="n">
        <v>0</v>
      </c>
      <c r="R29" s="58" t="n">
        <v>0</v>
      </c>
      <c r="S29" s="58" t="n">
        <v>0</v>
      </c>
      <c r="T29" s="58" t="n">
        <v>0</v>
      </c>
      <c r="U29" s="58" t="n">
        <v>0</v>
      </c>
      <c r="V29" s="58" t="n">
        <v>0</v>
      </c>
      <c r="W29" s="58" t="n">
        <v>0</v>
      </c>
      <c r="X29" s="58" t="n">
        <v>0</v>
      </c>
      <c r="Y29" s="58" t="n">
        <v>0</v>
      </c>
      <c r="Z29" s="58" t="n">
        <v>0</v>
      </c>
      <c r="AA29" s="58" t="n">
        <v>0</v>
      </c>
      <c r="AB29" s="58" t="n">
        <v>0</v>
      </c>
      <c r="AC29" s="58" t="n">
        <v>0</v>
      </c>
      <c r="AD29" s="58" t="n">
        <v>0</v>
      </c>
      <c r="AE29" s="58" t="n">
        <v>0</v>
      </c>
      <c r="AF29" s="58" t="n">
        <v>0</v>
      </c>
      <c r="AG29" s="58" t="n">
        <v>0</v>
      </c>
      <c r="AH29" s="58" t="n">
        <v>0</v>
      </c>
      <c r="AI29" s="58" t="n">
        <v>0</v>
      </c>
      <c r="AJ29" s="58" t="n">
        <v>0</v>
      </c>
      <c r="AK29" s="58" t="n">
        <v>0</v>
      </c>
      <c r="AL29" s="58" t="n">
        <v>0</v>
      </c>
    </row>
    <row r="30" customFormat="false" ht="31.5" hidden="false" customHeight="false" outlineLevel="0" collapsed="false">
      <c r="A30" s="54" t="s">
        <v>88</v>
      </c>
      <c r="B30" s="55" t="s">
        <v>89</v>
      </c>
      <c r="C30" s="54" t="s">
        <v>58</v>
      </c>
      <c r="D30" s="58" t="n">
        <v>0</v>
      </c>
      <c r="E30" s="58" t="n">
        <v>0</v>
      </c>
      <c r="F30" s="58" t="n">
        <v>0</v>
      </c>
      <c r="G30" s="58" t="n">
        <v>0</v>
      </c>
      <c r="H30" s="58" t="n">
        <v>0</v>
      </c>
      <c r="I30" s="58" t="n">
        <v>0</v>
      </c>
      <c r="J30" s="58" t="n">
        <v>0</v>
      </c>
      <c r="K30" s="58" t="n">
        <v>0</v>
      </c>
      <c r="L30" s="58" t="n">
        <v>0</v>
      </c>
      <c r="M30" s="58" t="n">
        <v>0</v>
      </c>
      <c r="N30" s="58" t="n">
        <v>0</v>
      </c>
      <c r="O30" s="58" t="n">
        <v>0</v>
      </c>
      <c r="P30" s="58" t="n">
        <v>0</v>
      </c>
      <c r="Q30" s="58" t="n">
        <v>0</v>
      </c>
      <c r="R30" s="58" t="n">
        <v>0</v>
      </c>
      <c r="S30" s="58" t="n">
        <v>0</v>
      </c>
      <c r="T30" s="58" t="n">
        <v>0</v>
      </c>
      <c r="U30" s="58" t="n">
        <v>0</v>
      </c>
      <c r="V30" s="58" t="n">
        <v>0</v>
      </c>
      <c r="W30" s="58" t="n">
        <v>0</v>
      </c>
      <c r="X30" s="58" t="n">
        <v>0</v>
      </c>
      <c r="Y30" s="58" t="n">
        <v>0</v>
      </c>
      <c r="Z30" s="58" t="n">
        <v>0</v>
      </c>
      <c r="AA30" s="58" t="n">
        <v>0</v>
      </c>
      <c r="AB30" s="58" t="n">
        <v>0</v>
      </c>
      <c r="AC30" s="58" t="n">
        <v>0</v>
      </c>
      <c r="AD30" s="58" t="n">
        <v>0</v>
      </c>
      <c r="AE30" s="58" t="n">
        <v>0</v>
      </c>
      <c r="AF30" s="58" t="n">
        <v>0</v>
      </c>
      <c r="AG30" s="58" t="n">
        <v>0</v>
      </c>
      <c r="AH30" s="58" t="n">
        <v>0</v>
      </c>
      <c r="AI30" s="58" t="n">
        <v>0</v>
      </c>
      <c r="AJ30" s="58" t="n">
        <v>0</v>
      </c>
      <c r="AK30" s="58" t="n">
        <v>0</v>
      </c>
      <c r="AL30" s="58" t="n">
        <v>0</v>
      </c>
    </row>
    <row r="31" customFormat="false" ht="31.5" hidden="false" customHeight="false" outlineLevel="0" collapsed="false">
      <c r="A31" s="54" t="s">
        <v>90</v>
      </c>
      <c r="B31" s="55" t="s">
        <v>91</v>
      </c>
      <c r="C31" s="54" t="s">
        <v>58</v>
      </c>
      <c r="D31" s="58" t="n">
        <v>0</v>
      </c>
      <c r="E31" s="58" t="n">
        <v>0</v>
      </c>
      <c r="F31" s="58" t="n">
        <v>0</v>
      </c>
      <c r="G31" s="58" t="n">
        <v>0</v>
      </c>
      <c r="H31" s="58" t="n">
        <v>0</v>
      </c>
      <c r="I31" s="58" t="n">
        <v>0</v>
      </c>
      <c r="J31" s="58" t="n">
        <v>0</v>
      </c>
      <c r="K31" s="58" t="n">
        <v>0</v>
      </c>
      <c r="L31" s="58" t="n">
        <v>0</v>
      </c>
      <c r="M31" s="58" t="n">
        <v>0</v>
      </c>
      <c r="N31" s="58" t="n">
        <v>0</v>
      </c>
      <c r="O31" s="58" t="n">
        <v>0</v>
      </c>
      <c r="P31" s="58" t="n">
        <v>0</v>
      </c>
      <c r="Q31" s="58" t="n">
        <v>0</v>
      </c>
      <c r="R31" s="58" t="n">
        <v>0</v>
      </c>
      <c r="S31" s="58" t="n">
        <v>0</v>
      </c>
      <c r="T31" s="58" t="n">
        <v>0</v>
      </c>
      <c r="U31" s="58" t="n">
        <v>0</v>
      </c>
      <c r="V31" s="58" t="n">
        <v>0</v>
      </c>
      <c r="W31" s="58" t="n">
        <v>0</v>
      </c>
      <c r="X31" s="58" t="n">
        <v>0</v>
      </c>
      <c r="Y31" s="58" t="n">
        <v>0</v>
      </c>
      <c r="Z31" s="58" t="n">
        <v>0</v>
      </c>
      <c r="AA31" s="58" t="n">
        <v>0</v>
      </c>
      <c r="AB31" s="58" t="n">
        <v>0</v>
      </c>
      <c r="AC31" s="58" t="n">
        <v>0</v>
      </c>
      <c r="AD31" s="58" t="n">
        <v>0</v>
      </c>
      <c r="AE31" s="58" t="n">
        <v>0</v>
      </c>
      <c r="AF31" s="58" t="n">
        <v>0</v>
      </c>
      <c r="AG31" s="58" t="n">
        <v>0</v>
      </c>
      <c r="AH31" s="58" t="n">
        <v>0</v>
      </c>
      <c r="AI31" s="58" t="n">
        <v>0</v>
      </c>
      <c r="AJ31" s="58" t="n">
        <v>0</v>
      </c>
      <c r="AK31" s="58" t="n">
        <v>0</v>
      </c>
      <c r="AL31" s="58" t="n">
        <v>0</v>
      </c>
    </row>
    <row r="32" customFormat="false" ht="31.5" hidden="false" customHeight="false" outlineLevel="0" collapsed="false">
      <c r="A32" s="54" t="s">
        <v>92</v>
      </c>
      <c r="B32" s="55" t="s">
        <v>93</v>
      </c>
      <c r="C32" s="54" t="s">
        <v>58</v>
      </c>
      <c r="D32" s="58" t="n">
        <v>0</v>
      </c>
      <c r="E32" s="58" t="n">
        <v>0</v>
      </c>
      <c r="F32" s="58" t="n">
        <v>0</v>
      </c>
      <c r="G32" s="58" t="n">
        <v>0</v>
      </c>
      <c r="H32" s="58" t="n">
        <v>0</v>
      </c>
      <c r="I32" s="58" t="n">
        <v>0</v>
      </c>
      <c r="J32" s="58" t="n">
        <v>0</v>
      </c>
      <c r="K32" s="58" t="n">
        <v>0</v>
      </c>
      <c r="L32" s="58" t="n">
        <v>0</v>
      </c>
      <c r="M32" s="58" t="n">
        <v>0</v>
      </c>
      <c r="N32" s="58" t="n">
        <v>0</v>
      </c>
      <c r="O32" s="58" t="n">
        <v>0</v>
      </c>
      <c r="P32" s="58" t="n">
        <v>0</v>
      </c>
      <c r="Q32" s="58" t="n">
        <v>0</v>
      </c>
      <c r="R32" s="58" t="n">
        <v>0</v>
      </c>
      <c r="S32" s="58" t="n">
        <v>0</v>
      </c>
      <c r="T32" s="58" t="n">
        <v>0</v>
      </c>
      <c r="U32" s="58" t="n">
        <v>0</v>
      </c>
      <c r="V32" s="58" t="n">
        <v>0</v>
      </c>
      <c r="W32" s="58" t="n">
        <v>0</v>
      </c>
      <c r="X32" s="58" t="n">
        <v>0</v>
      </c>
      <c r="Y32" s="58" t="n">
        <v>0</v>
      </c>
      <c r="Z32" s="58" t="n">
        <v>0</v>
      </c>
      <c r="AA32" s="58" t="n">
        <v>0</v>
      </c>
      <c r="AB32" s="58" t="n">
        <v>0</v>
      </c>
      <c r="AC32" s="58" t="n">
        <v>0</v>
      </c>
      <c r="AD32" s="58" t="n">
        <v>0</v>
      </c>
      <c r="AE32" s="58" t="n">
        <v>0</v>
      </c>
      <c r="AF32" s="58" t="n">
        <v>0</v>
      </c>
      <c r="AG32" s="58" t="n">
        <v>0</v>
      </c>
      <c r="AH32" s="58" t="n">
        <v>0</v>
      </c>
      <c r="AI32" s="58" t="n">
        <v>0</v>
      </c>
      <c r="AJ32" s="58" t="n">
        <v>0</v>
      </c>
      <c r="AK32" s="58" t="n">
        <v>0</v>
      </c>
      <c r="AL32" s="58" t="n">
        <v>0</v>
      </c>
    </row>
    <row r="33" customFormat="false" ht="63" hidden="false" customHeight="false" outlineLevel="0" collapsed="false">
      <c r="A33" s="54" t="s">
        <v>92</v>
      </c>
      <c r="B33" s="55" t="s">
        <v>94</v>
      </c>
      <c r="C33" s="54" t="s">
        <v>58</v>
      </c>
      <c r="D33" s="58" t="n">
        <v>0</v>
      </c>
      <c r="E33" s="58" t="n">
        <v>0</v>
      </c>
      <c r="F33" s="58" t="n">
        <v>0</v>
      </c>
      <c r="G33" s="58" t="n">
        <v>0</v>
      </c>
      <c r="H33" s="58" t="n">
        <v>0</v>
      </c>
      <c r="I33" s="58" t="n">
        <v>0</v>
      </c>
      <c r="J33" s="58" t="n">
        <v>0</v>
      </c>
      <c r="K33" s="58" t="n">
        <v>0</v>
      </c>
      <c r="L33" s="58" t="n">
        <v>0</v>
      </c>
      <c r="M33" s="58" t="n">
        <v>0</v>
      </c>
      <c r="N33" s="58" t="n">
        <v>0</v>
      </c>
      <c r="O33" s="58" t="n">
        <v>0</v>
      </c>
      <c r="P33" s="58" t="n">
        <v>0</v>
      </c>
      <c r="Q33" s="58" t="n">
        <v>0</v>
      </c>
      <c r="R33" s="58" t="n">
        <v>0</v>
      </c>
      <c r="S33" s="58" t="n">
        <v>0</v>
      </c>
      <c r="T33" s="58" t="n">
        <v>0</v>
      </c>
      <c r="U33" s="58" t="n">
        <v>0</v>
      </c>
      <c r="V33" s="58" t="n">
        <v>0</v>
      </c>
      <c r="W33" s="58" t="n">
        <v>0</v>
      </c>
      <c r="X33" s="58" t="n">
        <v>0</v>
      </c>
      <c r="Y33" s="58" t="n">
        <v>0</v>
      </c>
      <c r="Z33" s="58" t="n">
        <v>0</v>
      </c>
      <c r="AA33" s="58" t="n">
        <v>0</v>
      </c>
      <c r="AB33" s="58" t="n">
        <v>0</v>
      </c>
      <c r="AC33" s="58" t="n">
        <v>0</v>
      </c>
      <c r="AD33" s="58" t="n">
        <v>0</v>
      </c>
      <c r="AE33" s="58" t="n">
        <v>0</v>
      </c>
      <c r="AF33" s="58" t="n">
        <v>0</v>
      </c>
      <c r="AG33" s="58" t="n">
        <v>0</v>
      </c>
      <c r="AH33" s="58" t="n">
        <v>0</v>
      </c>
      <c r="AI33" s="58" t="n">
        <v>0</v>
      </c>
      <c r="AJ33" s="58" t="n">
        <v>0</v>
      </c>
      <c r="AK33" s="58" t="n">
        <v>0</v>
      </c>
      <c r="AL33" s="58" t="n">
        <v>0</v>
      </c>
    </row>
    <row r="34" customFormat="false" ht="47.25" hidden="false" customHeight="false" outlineLevel="0" collapsed="false">
      <c r="A34" s="54" t="s">
        <v>92</v>
      </c>
      <c r="B34" s="55" t="s">
        <v>95</v>
      </c>
      <c r="C34" s="54" t="s">
        <v>58</v>
      </c>
      <c r="D34" s="58" t="n">
        <v>0</v>
      </c>
      <c r="E34" s="58" t="n">
        <v>0</v>
      </c>
      <c r="F34" s="58" t="n">
        <v>0</v>
      </c>
      <c r="G34" s="58" t="n">
        <v>0</v>
      </c>
      <c r="H34" s="58" t="n">
        <v>0</v>
      </c>
      <c r="I34" s="58" t="n">
        <v>0</v>
      </c>
      <c r="J34" s="58" t="n">
        <v>0</v>
      </c>
      <c r="K34" s="58" t="n">
        <v>0</v>
      </c>
      <c r="L34" s="58" t="n">
        <v>0</v>
      </c>
      <c r="M34" s="58" t="n">
        <v>0</v>
      </c>
      <c r="N34" s="58" t="n">
        <v>0</v>
      </c>
      <c r="O34" s="58" t="n">
        <v>0</v>
      </c>
      <c r="P34" s="58" t="n">
        <v>0</v>
      </c>
      <c r="Q34" s="58" t="n">
        <v>0</v>
      </c>
      <c r="R34" s="58" t="n">
        <v>0</v>
      </c>
      <c r="S34" s="58" t="n">
        <v>0</v>
      </c>
      <c r="T34" s="58" t="n">
        <v>0</v>
      </c>
      <c r="U34" s="58" t="n">
        <v>0</v>
      </c>
      <c r="V34" s="58" t="n">
        <v>0</v>
      </c>
      <c r="W34" s="58" t="n">
        <v>0</v>
      </c>
      <c r="X34" s="58" t="n">
        <v>0</v>
      </c>
      <c r="Y34" s="58" t="n">
        <v>0</v>
      </c>
      <c r="Z34" s="58" t="n">
        <v>0</v>
      </c>
      <c r="AA34" s="58" t="n">
        <v>0</v>
      </c>
      <c r="AB34" s="58" t="n">
        <v>0</v>
      </c>
      <c r="AC34" s="58" t="n">
        <v>0</v>
      </c>
      <c r="AD34" s="58" t="n">
        <v>0</v>
      </c>
      <c r="AE34" s="58" t="n">
        <v>0</v>
      </c>
      <c r="AF34" s="58" t="n">
        <v>0</v>
      </c>
      <c r="AG34" s="58" t="n">
        <v>0</v>
      </c>
      <c r="AH34" s="58" t="n">
        <v>0</v>
      </c>
      <c r="AI34" s="58" t="n">
        <v>0</v>
      </c>
      <c r="AJ34" s="58" t="n">
        <v>0</v>
      </c>
      <c r="AK34" s="58" t="n">
        <v>0</v>
      </c>
      <c r="AL34" s="58" t="n">
        <v>0</v>
      </c>
    </row>
    <row r="35" customFormat="false" ht="63" hidden="false" customHeight="false" outlineLevel="0" collapsed="false">
      <c r="A35" s="54" t="s">
        <v>92</v>
      </c>
      <c r="B35" s="55" t="s">
        <v>96</v>
      </c>
      <c r="C35" s="54" t="s">
        <v>58</v>
      </c>
      <c r="D35" s="58" t="n">
        <v>0</v>
      </c>
      <c r="E35" s="58" t="n">
        <v>0</v>
      </c>
      <c r="F35" s="58" t="n">
        <v>0</v>
      </c>
      <c r="G35" s="58" t="n">
        <v>0</v>
      </c>
      <c r="H35" s="58" t="n">
        <v>0</v>
      </c>
      <c r="I35" s="58" t="n">
        <v>0</v>
      </c>
      <c r="J35" s="58" t="n">
        <v>0</v>
      </c>
      <c r="K35" s="58" t="n">
        <v>0</v>
      </c>
      <c r="L35" s="58" t="n">
        <v>0</v>
      </c>
      <c r="M35" s="58" t="n">
        <v>0</v>
      </c>
      <c r="N35" s="58" t="n">
        <v>0</v>
      </c>
      <c r="O35" s="58" t="n">
        <v>0</v>
      </c>
      <c r="P35" s="58" t="n">
        <v>0</v>
      </c>
      <c r="Q35" s="58" t="n">
        <v>0</v>
      </c>
      <c r="R35" s="58" t="n">
        <v>0</v>
      </c>
      <c r="S35" s="58" t="n">
        <v>0</v>
      </c>
      <c r="T35" s="58" t="n">
        <v>0</v>
      </c>
      <c r="U35" s="58" t="n">
        <v>0</v>
      </c>
      <c r="V35" s="58" t="n">
        <v>0</v>
      </c>
      <c r="W35" s="58" t="n">
        <v>0</v>
      </c>
      <c r="X35" s="58" t="n">
        <v>0</v>
      </c>
      <c r="Y35" s="58" t="n">
        <v>0</v>
      </c>
      <c r="Z35" s="58" t="n">
        <v>0</v>
      </c>
      <c r="AA35" s="58" t="n">
        <v>0</v>
      </c>
      <c r="AB35" s="58" t="n">
        <v>0</v>
      </c>
      <c r="AC35" s="58" t="n">
        <v>0</v>
      </c>
      <c r="AD35" s="58" t="n">
        <v>0</v>
      </c>
      <c r="AE35" s="58" t="n">
        <v>0</v>
      </c>
      <c r="AF35" s="58" t="n">
        <v>0</v>
      </c>
      <c r="AG35" s="58" t="n">
        <v>0</v>
      </c>
      <c r="AH35" s="58" t="n">
        <v>0</v>
      </c>
      <c r="AI35" s="58" t="n">
        <v>0</v>
      </c>
      <c r="AJ35" s="58" t="n">
        <v>0</v>
      </c>
      <c r="AK35" s="58" t="n">
        <v>0</v>
      </c>
      <c r="AL35" s="58" t="n">
        <v>0</v>
      </c>
    </row>
    <row r="36" customFormat="false" ht="31.5" hidden="false" customHeight="false" outlineLevel="0" collapsed="false">
      <c r="A36" s="113" t="s">
        <v>97</v>
      </c>
      <c r="B36" s="55" t="s">
        <v>93</v>
      </c>
      <c r="C36" s="113" t="s">
        <v>58</v>
      </c>
      <c r="D36" s="58" t="n">
        <v>0</v>
      </c>
      <c r="E36" s="190" t="n">
        <v>0</v>
      </c>
      <c r="F36" s="58" t="n">
        <v>0</v>
      </c>
      <c r="G36" s="190" t="n">
        <v>0</v>
      </c>
      <c r="H36" s="58" t="n">
        <v>0</v>
      </c>
      <c r="I36" s="190" t="n">
        <v>0</v>
      </c>
      <c r="J36" s="58" t="n">
        <v>0</v>
      </c>
      <c r="K36" s="190" t="n">
        <v>0</v>
      </c>
      <c r="L36" s="58" t="n">
        <v>0</v>
      </c>
      <c r="M36" s="190" t="n">
        <v>0</v>
      </c>
      <c r="N36" s="58" t="n">
        <v>0</v>
      </c>
      <c r="O36" s="190" t="n">
        <v>0</v>
      </c>
      <c r="P36" s="58" t="n">
        <v>0</v>
      </c>
      <c r="Q36" s="190" t="n">
        <v>0</v>
      </c>
      <c r="R36" s="58" t="n">
        <v>0</v>
      </c>
      <c r="S36" s="190" t="n">
        <v>0</v>
      </c>
      <c r="T36" s="58" t="n">
        <v>0</v>
      </c>
      <c r="U36" s="190" t="n">
        <v>0</v>
      </c>
      <c r="V36" s="58" t="n">
        <v>0</v>
      </c>
      <c r="W36" s="190" t="n">
        <v>0</v>
      </c>
      <c r="X36" s="58" t="n">
        <v>0</v>
      </c>
      <c r="Y36" s="190" t="n">
        <v>0</v>
      </c>
      <c r="Z36" s="58" t="n">
        <v>0</v>
      </c>
      <c r="AA36" s="190" t="n">
        <v>0</v>
      </c>
      <c r="AB36" s="58" t="n">
        <v>0</v>
      </c>
      <c r="AC36" s="190" t="n">
        <v>0</v>
      </c>
      <c r="AD36" s="58" t="n">
        <v>0</v>
      </c>
      <c r="AE36" s="190" t="n">
        <v>0</v>
      </c>
      <c r="AF36" s="58" t="n">
        <v>0</v>
      </c>
      <c r="AG36" s="190" t="n">
        <v>0</v>
      </c>
      <c r="AH36" s="58" t="n">
        <v>0</v>
      </c>
      <c r="AI36" s="190" t="n">
        <v>0</v>
      </c>
      <c r="AJ36" s="58" t="n">
        <v>0</v>
      </c>
      <c r="AK36" s="190" t="n">
        <v>0</v>
      </c>
      <c r="AL36" s="58" t="n">
        <v>0</v>
      </c>
    </row>
    <row r="37" customFormat="false" ht="63" hidden="false" customHeight="false" outlineLevel="0" collapsed="false">
      <c r="A37" s="54" t="s">
        <v>97</v>
      </c>
      <c r="B37" s="55" t="s">
        <v>94</v>
      </c>
      <c r="C37" s="54" t="s">
        <v>58</v>
      </c>
      <c r="D37" s="58" t="n">
        <v>0</v>
      </c>
      <c r="E37" s="58" t="n">
        <v>0</v>
      </c>
      <c r="F37" s="58" t="n">
        <v>0</v>
      </c>
      <c r="G37" s="58" t="n">
        <v>0</v>
      </c>
      <c r="H37" s="58" t="n">
        <v>0</v>
      </c>
      <c r="I37" s="58" t="n">
        <v>0</v>
      </c>
      <c r="J37" s="58" t="n">
        <v>0</v>
      </c>
      <c r="K37" s="58" t="n">
        <v>0</v>
      </c>
      <c r="L37" s="58" t="n">
        <v>0</v>
      </c>
      <c r="M37" s="58" t="n">
        <v>0</v>
      </c>
      <c r="N37" s="58" t="n">
        <v>0</v>
      </c>
      <c r="O37" s="58" t="n">
        <v>0</v>
      </c>
      <c r="P37" s="58" t="n">
        <v>0</v>
      </c>
      <c r="Q37" s="58" t="n">
        <v>0</v>
      </c>
      <c r="R37" s="58" t="n">
        <v>0</v>
      </c>
      <c r="S37" s="58" t="n">
        <v>0</v>
      </c>
      <c r="T37" s="58" t="n">
        <v>0</v>
      </c>
      <c r="U37" s="58" t="n">
        <v>0</v>
      </c>
      <c r="V37" s="58" t="n">
        <v>0</v>
      </c>
      <c r="W37" s="58" t="n">
        <v>0</v>
      </c>
      <c r="X37" s="58" t="n">
        <v>0</v>
      </c>
      <c r="Y37" s="58" t="n">
        <v>0</v>
      </c>
      <c r="Z37" s="58" t="n">
        <v>0</v>
      </c>
      <c r="AA37" s="58" t="n">
        <v>0</v>
      </c>
      <c r="AB37" s="58" t="n">
        <v>0</v>
      </c>
      <c r="AC37" s="58" t="n">
        <v>0</v>
      </c>
      <c r="AD37" s="58" t="n">
        <v>0</v>
      </c>
      <c r="AE37" s="58" t="n">
        <v>0</v>
      </c>
      <c r="AF37" s="58" t="n">
        <v>0</v>
      </c>
      <c r="AG37" s="58" t="n">
        <v>0</v>
      </c>
      <c r="AH37" s="58" t="n">
        <v>0</v>
      </c>
      <c r="AI37" s="58" t="n">
        <v>0</v>
      </c>
      <c r="AJ37" s="58" t="n">
        <v>0</v>
      </c>
      <c r="AK37" s="58" t="n">
        <v>0</v>
      </c>
      <c r="AL37" s="58" t="n">
        <v>0</v>
      </c>
    </row>
    <row r="38" customFormat="false" ht="47.25" hidden="false" customHeight="false" outlineLevel="0" collapsed="false">
      <c r="A38" s="54" t="s">
        <v>97</v>
      </c>
      <c r="B38" s="55" t="s">
        <v>95</v>
      </c>
      <c r="C38" s="54" t="s">
        <v>58</v>
      </c>
      <c r="D38" s="58" t="n">
        <v>0</v>
      </c>
      <c r="E38" s="58" t="n">
        <v>0</v>
      </c>
      <c r="F38" s="58" t="n">
        <v>0</v>
      </c>
      <c r="G38" s="58" t="n">
        <v>0</v>
      </c>
      <c r="H38" s="58" t="n">
        <v>0</v>
      </c>
      <c r="I38" s="58" t="n">
        <v>0</v>
      </c>
      <c r="J38" s="58" t="n">
        <v>0</v>
      </c>
      <c r="K38" s="58" t="n">
        <v>0</v>
      </c>
      <c r="L38" s="58" t="n">
        <v>0</v>
      </c>
      <c r="M38" s="58" t="n">
        <v>0</v>
      </c>
      <c r="N38" s="58" t="n">
        <v>0</v>
      </c>
      <c r="O38" s="58" t="n">
        <v>0</v>
      </c>
      <c r="P38" s="58" t="n">
        <v>0</v>
      </c>
      <c r="Q38" s="58" t="n">
        <v>0</v>
      </c>
      <c r="R38" s="58" t="n">
        <v>0</v>
      </c>
      <c r="S38" s="58" t="n">
        <v>0</v>
      </c>
      <c r="T38" s="58" t="n">
        <v>0</v>
      </c>
      <c r="U38" s="58" t="n">
        <v>0</v>
      </c>
      <c r="V38" s="58" t="n">
        <v>0</v>
      </c>
      <c r="W38" s="58" t="n">
        <v>0</v>
      </c>
      <c r="X38" s="58" t="n">
        <v>0</v>
      </c>
      <c r="Y38" s="58" t="n">
        <v>0</v>
      </c>
      <c r="Z38" s="58" t="n">
        <v>0</v>
      </c>
      <c r="AA38" s="58" t="n">
        <v>0</v>
      </c>
      <c r="AB38" s="58" t="n">
        <v>0</v>
      </c>
      <c r="AC38" s="58" t="n">
        <v>0</v>
      </c>
      <c r="AD38" s="58" t="n">
        <v>0</v>
      </c>
      <c r="AE38" s="58" t="n">
        <v>0</v>
      </c>
      <c r="AF38" s="58" t="n">
        <v>0</v>
      </c>
      <c r="AG38" s="58" t="n">
        <v>0</v>
      </c>
      <c r="AH38" s="58" t="n">
        <v>0</v>
      </c>
      <c r="AI38" s="58" t="n">
        <v>0</v>
      </c>
      <c r="AJ38" s="58" t="n">
        <v>0</v>
      </c>
      <c r="AK38" s="58" t="n">
        <v>0</v>
      </c>
      <c r="AL38" s="58" t="n">
        <v>0</v>
      </c>
    </row>
    <row r="39" customFormat="false" ht="63" hidden="false" customHeight="false" outlineLevel="0" collapsed="false">
      <c r="A39" s="54" t="s">
        <v>97</v>
      </c>
      <c r="B39" s="55" t="s">
        <v>98</v>
      </c>
      <c r="C39" s="54" t="s">
        <v>58</v>
      </c>
      <c r="D39" s="58" t="n">
        <v>0</v>
      </c>
      <c r="E39" s="58" t="n">
        <v>0</v>
      </c>
      <c r="F39" s="58" t="n">
        <v>0</v>
      </c>
      <c r="G39" s="58" t="n">
        <v>0</v>
      </c>
      <c r="H39" s="58" t="n">
        <v>0</v>
      </c>
      <c r="I39" s="58" t="n">
        <v>0</v>
      </c>
      <c r="J39" s="58" t="n">
        <v>0</v>
      </c>
      <c r="K39" s="58" t="n">
        <v>0</v>
      </c>
      <c r="L39" s="58" t="n">
        <v>0</v>
      </c>
      <c r="M39" s="58" t="n">
        <v>0</v>
      </c>
      <c r="N39" s="58" t="n">
        <v>0</v>
      </c>
      <c r="O39" s="58" t="n">
        <v>0</v>
      </c>
      <c r="P39" s="58" t="n">
        <v>0</v>
      </c>
      <c r="Q39" s="58" t="n">
        <v>0</v>
      </c>
      <c r="R39" s="58" t="n">
        <v>0</v>
      </c>
      <c r="S39" s="58" t="n">
        <v>0</v>
      </c>
      <c r="T39" s="58" t="n">
        <v>0</v>
      </c>
      <c r="U39" s="58" t="n">
        <v>0</v>
      </c>
      <c r="V39" s="58" t="n">
        <v>0</v>
      </c>
      <c r="W39" s="58" t="n">
        <v>0</v>
      </c>
      <c r="X39" s="58" t="n">
        <v>0</v>
      </c>
      <c r="Y39" s="58" t="n">
        <v>0</v>
      </c>
      <c r="Z39" s="58" t="n">
        <v>0</v>
      </c>
      <c r="AA39" s="58" t="n">
        <v>0</v>
      </c>
      <c r="AB39" s="58" t="n">
        <v>0</v>
      </c>
      <c r="AC39" s="58" t="n">
        <v>0</v>
      </c>
      <c r="AD39" s="58" t="n">
        <v>0</v>
      </c>
      <c r="AE39" s="58" t="n">
        <v>0</v>
      </c>
      <c r="AF39" s="58" t="n">
        <v>0</v>
      </c>
      <c r="AG39" s="58" t="n">
        <v>0</v>
      </c>
      <c r="AH39" s="58" t="n">
        <v>0</v>
      </c>
      <c r="AI39" s="58" t="n">
        <v>0</v>
      </c>
      <c r="AJ39" s="58" t="n">
        <v>0</v>
      </c>
      <c r="AK39" s="58" t="n">
        <v>0</v>
      </c>
      <c r="AL39" s="58" t="n">
        <v>0</v>
      </c>
    </row>
    <row r="40" customFormat="false" ht="47.25" hidden="false" customHeight="false" outlineLevel="0" collapsed="false">
      <c r="A40" s="54" t="s">
        <v>99</v>
      </c>
      <c r="B40" s="55" t="s">
        <v>100</v>
      </c>
      <c r="C40" s="54" t="s">
        <v>58</v>
      </c>
      <c r="D40" s="58" t="n">
        <v>0</v>
      </c>
      <c r="E40" s="58" t="n">
        <v>0</v>
      </c>
      <c r="F40" s="58" t="n">
        <v>0</v>
      </c>
      <c r="G40" s="58" t="n">
        <v>0</v>
      </c>
      <c r="H40" s="58" t="n">
        <v>0</v>
      </c>
      <c r="I40" s="58" t="n">
        <v>0</v>
      </c>
      <c r="J40" s="58" t="n">
        <v>0</v>
      </c>
      <c r="K40" s="58" t="n">
        <v>0</v>
      </c>
      <c r="L40" s="58" t="n">
        <v>0</v>
      </c>
      <c r="M40" s="58" t="n">
        <v>0</v>
      </c>
      <c r="N40" s="58" t="n">
        <v>0</v>
      </c>
      <c r="O40" s="58" t="n">
        <v>0</v>
      </c>
      <c r="P40" s="58" t="n">
        <v>0</v>
      </c>
      <c r="Q40" s="58" t="n">
        <v>0</v>
      </c>
      <c r="R40" s="58" t="n">
        <v>0</v>
      </c>
      <c r="S40" s="58" t="n">
        <v>0</v>
      </c>
      <c r="T40" s="58" t="n">
        <v>0</v>
      </c>
      <c r="U40" s="58" t="n">
        <v>0</v>
      </c>
      <c r="V40" s="58" t="n">
        <v>0</v>
      </c>
      <c r="W40" s="58" t="n">
        <v>0</v>
      </c>
      <c r="X40" s="58" t="n">
        <v>0</v>
      </c>
      <c r="Y40" s="58" t="n">
        <v>0</v>
      </c>
      <c r="Z40" s="58" t="n">
        <v>0</v>
      </c>
      <c r="AA40" s="58" t="n">
        <v>0</v>
      </c>
      <c r="AB40" s="58" t="n">
        <v>0</v>
      </c>
      <c r="AC40" s="58" t="n">
        <v>0</v>
      </c>
      <c r="AD40" s="58" t="n">
        <v>0</v>
      </c>
      <c r="AE40" s="58" t="n">
        <v>0</v>
      </c>
      <c r="AF40" s="58" t="n">
        <v>0</v>
      </c>
      <c r="AG40" s="58" t="n">
        <v>0</v>
      </c>
      <c r="AH40" s="58" t="n">
        <v>0</v>
      </c>
      <c r="AI40" s="58" t="n">
        <v>0</v>
      </c>
      <c r="AJ40" s="58" t="n">
        <v>0</v>
      </c>
      <c r="AK40" s="58" t="n">
        <v>0</v>
      </c>
      <c r="AL40" s="58" t="n">
        <v>0</v>
      </c>
    </row>
    <row r="41" customFormat="false" ht="47.25" hidden="false" customHeight="false" outlineLevel="0" collapsed="false">
      <c r="A41" s="54" t="s">
        <v>101</v>
      </c>
      <c r="B41" s="55" t="s">
        <v>102</v>
      </c>
      <c r="C41" s="54" t="s">
        <v>58</v>
      </c>
      <c r="D41" s="58" t="n">
        <v>0</v>
      </c>
      <c r="E41" s="58" t="n">
        <v>0</v>
      </c>
      <c r="F41" s="58" t="n">
        <v>0</v>
      </c>
      <c r="G41" s="58" t="n">
        <v>0</v>
      </c>
      <c r="H41" s="58" t="n">
        <v>0</v>
      </c>
      <c r="I41" s="58" t="n">
        <v>0</v>
      </c>
      <c r="J41" s="58" t="n">
        <v>0</v>
      </c>
      <c r="K41" s="58" t="n">
        <v>0</v>
      </c>
      <c r="L41" s="58" t="n">
        <v>0</v>
      </c>
      <c r="M41" s="58" t="n">
        <v>0</v>
      </c>
      <c r="N41" s="58" t="n">
        <v>0</v>
      </c>
      <c r="O41" s="58" t="n">
        <v>0</v>
      </c>
      <c r="P41" s="58" t="n">
        <v>0</v>
      </c>
      <c r="Q41" s="58" t="n">
        <v>0</v>
      </c>
      <c r="R41" s="58" t="n">
        <v>0</v>
      </c>
      <c r="S41" s="58" t="n">
        <v>0</v>
      </c>
      <c r="T41" s="58" t="n">
        <v>0</v>
      </c>
      <c r="U41" s="58" t="n">
        <v>0</v>
      </c>
      <c r="V41" s="58" t="n">
        <v>0</v>
      </c>
      <c r="W41" s="58" t="n">
        <v>0</v>
      </c>
      <c r="X41" s="58" t="n">
        <v>0</v>
      </c>
      <c r="Y41" s="58" t="n">
        <v>0</v>
      </c>
      <c r="Z41" s="58" t="n">
        <v>0</v>
      </c>
      <c r="AA41" s="58" t="n">
        <v>0</v>
      </c>
      <c r="AB41" s="58" t="n">
        <v>0</v>
      </c>
      <c r="AC41" s="58" t="n">
        <v>0</v>
      </c>
      <c r="AD41" s="58" t="n">
        <v>0</v>
      </c>
      <c r="AE41" s="58" t="n">
        <v>0</v>
      </c>
      <c r="AF41" s="58" t="n">
        <v>0</v>
      </c>
      <c r="AG41" s="58" t="n">
        <v>0</v>
      </c>
      <c r="AH41" s="58" t="n">
        <v>0</v>
      </c>
      <c r="AI41" s="58" t="n">
        <v>0</v>
      </c>
      <c r="AJ41" s="58" t="n">
        <v>0</v>
      </c>
      <c r="AK41" s="58" t="n">
        <v>0</v>
      </c>
      <c r="AL41" s="58" t="n">
        <v>0</v>
      </c>
    </row>
    <row r="42" customFormat="false" ht="47.25" hidden="false" customHeight="false" outlineLevel="0" collapsed="false">
      <c r="A42" s="54" t="s">
        <v>103</v>
      </c>
      <c r="B42" s="55" t="s">
        <v>104</v>
      </c>
      <c r="C42" s="54" t="s">
        <v>58</v>
      </c>
      <c r="D42" s="58" t="n">
        <v>0</v>
      </c>
      <c r="E42" s="58" t="n">
        <v>0</v>
      </c>
      <c r="F42" s="58" t="n">
        <v>0</v>
      </c>
      <c r="G42" s="58" t="n">
        <v>0</v>
      </c>
      <c r="H42" s="58" t="n">
        <v>0</v>
      </c>
      <c r="I42" s="58" t="n">
        <v>0</v>
      </c>
      <c r="J42" s="58" t="n">
        <v>0</v>
      </c>
      <c r="K42" s="58" t="n">
        <v>0</v>
      </c>
      <c r="L42" s="58" t="n">
        <v>0</v>
      </c>
      <c r="M42" s="58" t="n">
        <v>0</v>
      </c>
      <c r="N42" s="58" t="n">
        <v>0</v>
      </c>
      <c r="O42" s="58" t="n">
        <v>0</v>
      </c>
      <c r="P42" s="58" t="n">
        <v>0</v>
      </c>
      <c r="Q42" s="58" t="n">
        <v>0</v>
      </c>
      <c r="R42" s="58" t="n">
        <v>0</v>
      </c>
      <c r="S42" s="58" t="n">
        <v>0</v>
      </c>
      <c r="T42" s="58" t="n">
        <v>0</v>
      </c>
      <c r="U42" s="58" t="n">
        <v>0</v>
      </c>
      <c r="V42" s="58" t="n">
        <v>0</v>
      </c>
      <c r="W42" s="58" t="n">
        <v>0</v>
      </c>
      <c r="X42" s="58" t="n">
        <v>0</v>
      </c>
      <c r="Y42" s="58" t="n">
        <v>0</v>
      </c>
      <c r="Z42" s="58" t="n">
        <v>0</v>
      </c>
      <c r="AA42" s="58" t="n">
        <v>0</v>
      </c>
      <c r="AB42" s="58" t="n">
        <v>0</v>
      </c>
      <c r="AC42" s="58" t="n">
        <v>0</v>
      </c>
      <c r="AD42" s="58" t="n">
        <v>0</v>
      </c>
      <c r="AE42" s="58" t="n">
        <v>0</v>
      </c>
      <c r="AF42" s="58" t="n">
        <v>0</v>
      </c>
      <c r="AG42" s="58" t="n">
        <v>0</v>
      </c>
      <c r="AH42" s="58" t="n">
        <v>0</v>
      </c>
      <c r="AI42" s="58" t="n">
        <v>0</v>
      </c>
      <c r="AJ42" s="58" t="n">
        <v>0</v>
      </c>
      <c r="AK42" s="58" t="n">
        <v>0</v>
      </c>
      <c r="AL42" s="58" t="n">
        <v>0</v>
      </c>
    </row>
    <row r="43" customFormat="false" ht="31.5" hidden="false" customHeight="false" outlineLevel="0" collapsed="false">
      <c r="A43" s="54" t="s">
        <v>105</v>
      </c>
      <c r="B43" s="55" t="s">
        <v>106</v>
      </c>
      <c r="C43" s="54" t="s">
        <v>58</v>
      </c>
      <c r="D43" s="58" t="n">
        <v>0</v>
      </c>
      <c r="E43" s="58" t="n">
        <v>0</v>
      </c>
      <c r="F43" s="58" t="n">
        <v>0</v>
      </c>
      <c r="G43" s="58" t="n">
        <v>0</v>
      </c>
      <c r="H43" s="58" t="n">
        <v>0</v>
      </c>
      <c r="I43" s="58" t="n">
        <v>0</v>
      </c>
      <c r="J43" s="58" t="n">
        <v>0</v>
      </c>
      <c r="K43" s="58" t="n">
        <v>0</v>
      </c>
      <c r="L43" s="58" t="n">
        <v>0</v>
      </c>
      <c r="M43" s="58" t="n">
        <v>0</v>
      </c>
      <c r="N43" s="58" t="n">
        <v>0</v>
      </c>
      <c r="O43" s="58" t="n">
        <v>0</v>
      </c>
      <c r="P43" s="58" t="n">
        <v>0</v>
      </c>
      <c r="Q43" s="58" t="n">
        <v>0</v>
      </c>
      <c r="R43" s="58" t="n">
        <v>0</v>
      </c>
      <c r="S43" s="58" t="n">
        <v>0</v>
      </c>
      <c r="T43" s="58" t="n">
        <v>0</v>
      </c>
      <c r="U43" s="58" t="n">
        <v>0</v>
      </c>
      <c r="V43" s="58" t="n">
        <v>0</v>
      </c>
      <c r="W43" s="58" t="n">
        <v>0</v>
      </c>
      <c r="X43" s="58" t="n">
        <v>0</v>
      </c>
      <c r="Y43" s="58" t="n">
        <f aca="false">Y44+Y47+Y50+Y59</f>
        <v>0</v>
      </c>
      <c r="Z43" s="58" t="n">
        <f aca="false">Z44</f>
        <v>0</v>
      </c>
      <c r="AA43" s="58" t="n">
        <f aca="false">AA44</f>
        <v>0</v>
      </c>
      <c r="AB43" s="58" t="n">
        <f aca="false">AB44</f>
        <v>0</v>
      </c>
      <c r="AC43" s="58" t="n">
        <f aca="false">AC44</f>
        <v>0</v>
      </c>
      <c r="AD43" s="58" t="n">
        <f aca="false">AD44</f>
        <v>0</v>
      </c>
      <c r="AE43" s="58" t="n">
        <f aca="false">AE44</f>
        <v>0</v>
      </c>
      <c r="AF43" s="58" t="n">
        <f aca="false">AF44</f>
        <v>0</v>
      </c>
      <c r="AG43" s="58" t="n">
        <f aca="false">AG44</f>
        <v>0</v>
      </c>
      <c r="AH43" s="58" t="n">
        <f aca="false">AH44</f>
        <v>0</v>
      </c>
      <c r="AI43" s="58" t="n">
        <f aca="false">AI44</f>
        <v>0</v>
      </c>
      <c r="AJ43" s="58" t="n">
        <f aca="false">AJ44</f>
        <v>0</v>
      </c>
      <c r="AK43" s="58" t="n">
        <f aca="false">AK44</f>
        <v>0</v>
      </c>
      <c r="AL43" s="58" t="n">
        <f aca="false">AL44</f>
        <v>0</v>
      </c>
    </row>
    <row r="44" customFormat="false" ht="47.25" hidden="false" customHeight="false" outlineLevel="0" collapsed="false">
      <c r="A44" s="54" t="s">
        <v>107</v>
      </c>
      <c r="B44" s="55" t="s">
        <v>108</v>
      </c>
      <c r="C44" s="54" t="s">
        <v>58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58" t="n">
        <v>0</v>
      </c>
      <c r="P44" s="58" t="n">
        <v>0</v>
      </c>
      <c r="Q44" s="58" t="n">
        <v>0</v>
      </c>
      <c r="R44" s="58" t="n">
        <v>0</v>
      </c>
      <c r="S44" s="58" t="n">
        <v>0</v>
      </c>
      <c r="T44" s="58" t="n">
        <v>0</v>
      </c>
      <c r="U44" s="58" t="n">
        <v>0</v>
      </c>
      <c r="V44" s="58" t="n">
        <v>0</v>
      </c>
      <c r="W44" s="58" t="n">
        <v>0</v>
      </c>
      <c r="X44" s="58" t="n">
        <v>0</v>
      </c>
      <c r="Y44" s="58" t="n">
        <f aca="false">Y45+Y46</f>
        <v>0</v>
      </c>
      <c r="Z44" s="58" t="n">
        <f aca="false">Z45+Z46</f>
        <v>0</v>
      </c>
      <c r="AA44" s="58" t="n">
        <f aca="false">AA45+AA46</f>
        <v>0</v>
      </c>
      <c r="AB44" s="58" t="n">
        <f aca="false">AB45+AB46</f>
        <v>0</v>
      </c>
      <c r="AC44" s="58" t="n">
        <f aca="false">AC45+AC46</f>
        <v>0</v>
      </c>
      <c r="AD44" s="58" t="n">
        <f aca="false">AD45+AD46</f>
        <v>0</v>
      </c>
      <c r="AE44" s="58" t="n">
        <f aca="false">AE45+AE46</f>
        <v>0</v>
      </c>
      <c r="AF44" s="58" t="n">
        <f aca="false">AF45+AF46</f>
        <v>0</v>
      </c>
      <c r="AG44" s="58" t="n">
        <f aca="false">AG45+AG46</f>
        <v>0</v>
      </c>
      <c r="AH44" s="58" t="n">
        <f aca="false">AH45+AH46</f>
        <v>0</v>
      </c>
      <c r="AI44" s="58" t="n">
        <f aca="false">AI45+AI46</f>
        <v>0</v>
      </c>
      <c r="AJ44" s="58" t="n">
        <f aca="false">AJ45+AJ46</f>
        <v>0</v>
      </c>
      <c r="AK44" s="58" t="n">
        <f aca="false">AK45+AK46</f>
        <v>0</v>
      </c>
      <c r="AL44" s="58" t="n">
        <f aca="false">AL45+AL46</f>
        <v>0</v>
      </c>
    </row>
    <row r="45" customFormat="false" ht="15.75" hidden="false" customHeight="false" outlineLevel="0" collapsed="false">
      <c r="A45" s="54" t="s">
        <v>109</v>
      </c>
      <c r="B45" s="55" t="s">
        <v>110</v>
      </c>
      <c r="C45" s="54" t="s">
        <v>58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  <c r="T45" s="58" t="n">
        <v>0</v>
      </c>
      <c r="U45" s="58" t="n">
        <v>0</v>
      </c>
      <c r="V45" s="58" t="n">
        <v>0</v>
      </c>
      <c r="W45" s="58" t="n">
        <v>0</v>
      </c>
      <c r="X45" s="58" t="n">
        <v>0</v>
      </c>
      <c r="Y45" s="58" t="n">
        <v>0</v>
      </c>
      <c r="Z45" s="58" t="n">
        <v>0</v>
      </c>
      <c r="AA45" s="58" t="n">
        <v>0</v>
      </c>
      <c r="AB45" s="58" t="n">
        <v>0</v>
      </c>
      <c r="AC45" s="58" t="n">
        <v>0</v>
      </c>
      <c r="AD45" s="58" t="n">
        <v>0</v>
      </c>
      <c r="AE45" s="58" t="n">
        <v>0</v>
      </c>
      <c r="AF45" s="58" t="n">
        <v>0</v>
      </c>
      <c r="AG45" s="58" t="n">
        <v>0</v>
      </c>
      <c r="AH45" s="58" t="n">
        <v>0</v>
      </c>
      <c r="AI45" s="58" t="n">
        <v>0</v>
      </c>
      <c r="AJ45" s="58" t="n">
        <v>0</v>
      </c>
      <c r="AK45" s="58" t="n">
        <v>0</v>
      </c>
      <c r="AL45" s="58" t="n">
        <v>0</v>
      </c>
    </row>
    <row r="46" customFormat="false" ht="31.5" hidden="false" customHeight="false" outlineLevel="0" collapsed="false">
      <c r="A46" s="54" t="s">
        <v>111</v>
      </c>
      <c r="B46" s="55" t="s">
        <v>112</v>
      </c>
      <c r="C46" s="54" t="s">
        <v>58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v>0</v>
      </c>
      <c r="N46" s="58" t="n">
        <v>0</v>
      </c>
      <c r="O46" s="58" t="n">
        <v>0</v>
      </c>
      <c r="P46" s="58" t="n">
        <v>0</v>
      </c>
      <c r="Q46" s="58" t="n">
        <v>0</v>
      </c>
      <c r="R46" s="58" t="n">
        <v>0</v>
      </c>
      <c r="S46" s="58" t="n">
        <v>0</v>
      </c>
      <c r="T46" s="58" t="n">
        <v>0</v>
      </c>
      <c r="U46" s="58" t="n">
        <v>0</v>
      </c>
      <c r="V46" s="58" t="n">
        <v>0</v>
      </c>
      <c r="W46" s="58" t="n">
        <v>0</v>
      </c>
      <c r="X46" s="58" t="n">
        <v>0</v>
      </c>
      <c r="Y46" s="58" t="n">
        <v>0</v>
      </c>
      <c r="Z46" s="58" t="n">
        <v>0</v>
      </c>
      <c r="AA46" s="58" t="n">
        <v>0</v>
      </c>
      <c r="AB46" s="58" t="n">
        <v>0</v>
      </c>
      <c r="AC46" s="58" t="n">
        <v>0</v>
      </c>
      <c r="AD46" s="58" t="n">
        <v>0</v>
      </c>
      <c r="AE46" s="58" t="n">
        <v>0</v>
      </c>
      <c r="AF46" s="58" t="n">
        <v>0</v>
      </c>
      <c r="AG46" s="58" t="n">
        <v>0</v>
      </c>
      <c r="AH46" s="58" t="n">
        <v>0</v>
      </c>
      <c r="AI46" s="58" t="n">
        <v>0</v>
      </c>
      <c r="AJ46" s="58" t="n">
        <v>0</v>
      </c>
      <c r="AK46" s="58" t="n">
        <v>0</v>
      </c>
      <c r="AL46" s="58" t="n">
        <v>0</v>
      </c>
    </row>
    <row r="47" customFormat="false" ht="31.5" hidden="false" customHeight="false" outlineLevel="0" collapsed="false">
      <c r="A47" s="54" t="s">
        <v>113</v>
      </c>
      <c r="B47" s="55" t="s">
        <v>114</v>
      </c>
      <c r="C47" s="54" t="s">
        <v>58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58" t="n">
        <v>0</v>
      </c>
      <c r="P47" s="58" t="n">
        <v>0</v>
      </c>
      <c r="Q47" s="58" t="n">
        <v>0</v>
      </c>
      <c r="R47" s="58" t="n">
        <v>0</v>
      </c>
      <c r="S47" s="58" t="n">
        <v>0</v>
      </c>
      <c r="T47" s="58" t="n">
        <v>0</v>
      </c>
      <c r="U47" s="58" t="n">
        <v>0</v>
      </c>
      <c r="V47" s="58" t="n">
        <v>0</v>
      </c>
      <c r="W47" s="58" t="n">
        <v>0</v>
      </c>
      <c r="X47" s="58" t="n">
        <v>0</v>
      </c>
      <c r="Y47" s="58" t="n">
        <v>0</v>
      </c>
      <c r="Z47" s="58" t="n">
        <f aca="false">Z48</f>
        <v>0</v>
      </c>
      <c r="AA47" s="58" t="n">
        <f aca="false">AA48</f>
        <v>0</v>
      </c>
      <c r="AB47" s="58" t="n">
        <f aca="false">AB48</f>
        <v>0</v>
      </c>
      <c r="AC47" s="58" t="n">
        <f aca="false">AC48</f>
        <v>0</v>
      </c>
      <c r="AD47" s="58" t="n">
        <f aca="false">AD48</f>
        <v>0</v>
      </c>
      <c r="AE47" s="58" t="n">
        <f aca="false">AE48</f>
        <v>0</v>
      </c>
      <c r="AF47" s="58" t="n">
        <f aca="false">AF48</f>
        <v>0</v>
      </c>
      <c r="AG47" s="58" t="n">
        <f aca="false">AG48</f>
        <v>0</v>
      </c>
      <c r="AH47" s="58" t="n">
        <f aca="false">AH48</f>
        <v>0</v>
      </c>
      <c r="AI47" s="58" t="n">
        <f aca="false">AI48</f>
        <v>0</v>
      </c>
      <c r="AJ47" s="58" t="n">
        <f aca="false">AJ48</f>
        <v>0</v>
      </c>
      <c r="AK47" s="58" t="n">
        <f aca="false">AK48</f>
        <v>0</v>
      </c>
      <c r="AL47" s="58" t="n">
        <f aca="false">AL48</f>
        <v>0</v>
      </c>
    </row>
    <row r="48" customFormat="false" ht="15.75" hidden="false" customHeight="false" outlineLevel="0" collapsed="false">
      <c r="A48" s="54" t="s">
        <v>115</v>
      </c>
      <c r="B48" s="55" t="s">
        <v>116</v>
      </c>
      <c r="C48" s="54" t="s">
        <v>58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>
        <v>0</v>
      </c>
      <c r="U48" s="58" t="n">
        <v>0</v>
      </c>
      <c r="V48" s="58" t="n">
        <v>0</v>
      </c>
      <c r="W48" s="58" t="n">
        <v>0</v>
      </c>
      <c r="X48" s="58" t="n">
        <v>0</v>
      </c>
      <c r="Y48" s="58" t="n">
        <v>0</v>
      </c>
      <c r="Z48" s="58" t="n">
        <v>0</v>
      </c>
      <c r="AA48" s="58" t="n">
        <v>0</v>
      </c>
      <c r="AB48" s="58" t="n">
        <v>0</v>
      </c>
      <c r="AC48" s="58" t="n">
        <v>0</v>
      </c>
      <c r="AD48" s="58" t="n">
        <v>0</v>
      </c>
      <c r="AE48" s="58" t="n">
        <v>0</v>
      </c>
      <c r="AF48" s="58" t="n">
        <v>0</v>
      </c>
      <c r="AG48" s="58" t="n">
        <v>0</v>
      </c>
      <c r="AH48" s="58" t="n">
        <v>0</v>
      </c>
      <c r="AI48" s="58" t="n">
        <v>0</v>
      </c>
      <c r="AJ48" s="58" t="n">
        <v>0</v>
      </c>
      <c r="AK48" s="58" t="n">
        <v>0</v>
      </c>
      <c r="AL48" s="58" t="n">
        <v>0</v>
      </c>
    </row>
    <row r="49" customFormat="false" ht="31.5" hidden="false" customHeight="false" outlineLevel="0" collapsed="false">
      <c r="A49" s="54" t="s">
        <v>117</v>
      </c>
      <c r="B49" s="55" t="s">
        <v>118</v>
      </c>
      <c r="C49" s="54" t="s">
        <v>58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58" t="n">
        <v>0</v>
      </c>
      <c r="P49" s="58" t="n">
        <v>0</v>
      </c>
      <c r="Q49" s="58" t="n">
        <v>0</v>
      </c>
      <c r="R49" s="58" t="n">
        <v>0</v>
      </c>
      <c r="S49" s="58" t="n">
        <v>0</v>
      </c>
      <c r="T49" s="58" t="n">
        <v>0</v>
      </c>
      <c r="U49" s="58" t="n">
        <v>0</v>
      </c>
      <c r="V49" s="58" t="n">
        <v>0</v>
      </c>
      <c r="W49" s="58" t="n">
        <v>0</v>
      </c>
      <c r="X49" s="58" t="n">
        <v>0</v>
      </c>
      <c r="Y49" s="58" t="n">
        <v>0</v>
      </c>
      <c r="Z49" s="58" t="n">
        <v>0</v>
      </c>
      <c r="AA49" s="58" t="n">
        <v>0</v>
      </c>
      <c r="AB49" s="58" t="n">
        <v>0</v>
      </c>
      <c r="AC49" s="58" t="n">
        <v>0</v>
      </c>
      <c r="AD49" s="58" t="n">
        <v>0</v>
      </c>
      <c r="AE49" s="58" t="n">
        <v>0</v>
      </c>
      <c r="AF49" s="58" t="n">
        <v>0</v>
      </c>
      <c r="AG49" s="58" t="n">
        <v>0</v>
      </c>
      <c r="AH49" s="58" t="n">
        <v>0</v>
      </c>
      <c r="AI49" s="58" t="n">
        <v>0</v>
      </c>
      <c r="AJ49" s="58" t="n">
        <v>0</v>
      </c>
      <c r="AK49" s="58" t="n">
        <v>0</v>
      </c>
      <c r="AL49" s="58" t="n">
        <v>0</v>
      </c>
    </row>
    <row r="50" customFormat="false" ht="31.5" hidden="false" customHeight="false" outlineLevel="0" collapsed="false">
      <c r="A50" s="54" t="s">
        <v>119</v>
      </c>
      <c r="B50" s="54" t="s">
        <v>120</v>
      </c>
      <c r="C50" s="54" t="s">
        <v>58</v>
      </c>
      <c r="D50" s="58" t="n">
        <v>0</v>
      </c>
      <c r="E50" s="58" t="n">
        <v>0</v>
      </c>
      <c r="F50" s="58" t="n">
        <v>0</v>
      </c>
      <c r="G50" s="58" t="n">
        <v>0</v>
      </c>
      <c r="H50" s="58" t="n">
        <v>0</v>
      </c>
      <c r="I50" s="58" t="n">
        <v>0</v>
      </c>
      <c r="J50" s="58" t="n">
        <v>0</v>
      </c>
      <c r="K50" s="58" t="n">
        <v>0</v>
      </c>
      <c r="L50" s="58" t="n">
        <v>0</v>
      </c>
      <c r="M50" s="58" t="n">
        <v>0</v>
      </c>
      <c r="N50" s="58" t="n">
        <v>0</v>
      </c>
      <c r="O50" s="58" t="n">
        <v>0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>
        <v>0</v>
      </c>
      <c r="U50" s="58" t="n">
        <v>0</v>
      </c>
      <c r="V50" s="58" t="n">
        <v>0</v>
      </c>
      <c r="W50" s="58" t="n">
        <v>0</v>
      </c>
      <c r="X50" s="58" t="n">
        <v>0</v>
      </c>
      <c r="Y50" s="58" t="n">
        <v>0</v>
      </c>
      <c r="Z50" s="58" t="n">
        <v>0</v>
      </c>
      <c r="AA50" s="58" t="n">
        <v>0</v>
      </c>
      <c r="AB50" s="58" t="n">
        <v>0</v>
      </c>
      <c r="AC50" s="58" t="n">
        <v>0</v>
      </c>
      <c r="AD50" s="58" t="n">
        <v>0</v>
      </c>
      <c r="AE50" s="58" t="n">
        <v>0</v>
      </c>
      <c r="AF50" s="58" t="n">
        <v>0</v>
      </c>
      <c r="AG50" s="58" t="n">
        <v>0</v>
      </c>
      <c r="AH50" s="58" t="n">
        <v>0</v>
      </c>
      <c r="AI50" s="58" t="n">
        <v>0</v>
      </c>
      <c r="AJ50" s="58" t="n">
        <v>0</v>
      </c>
      <c r="AK50" s="58" t="n">
        <v>0</v>
      </c>
      <c r="AL50" s="58" t="n">
        <v>0</v>
      </c>
    </row>
    <row r="51" customFormat="false" ht="31.5" hidden="false" customHeight="false" outlineLevel="0" collapsed="false">
      <c r="A51" s="54" t="s">
        <v>121</v>
      </c>
      <c r="B51" s="55" t="s">
        <v>122</v>
      </c>
      <c r="C51" s="54" t="s">
        <v>58</v>
      </c>
      <c r="D51" s="58" t="n">
        <v>0</v>
      </c>
      <c r="E51" s="58" t="n">
        <v>0</v>
      </c>
      <c r="F51" s="58" t="n">
        <v>0</v>
      </c>
      <c r="G51" s="58" t="n">
        <v>0</v>
      </c>
      <c r="H51" s="58" t="n">
        <v>0</v>
      </c>
      <c r="I51" s="58" t="n">
        <v>0</v>
      </c>
      <c r="J51" s="58" t="n">
        <v>0</v>
      </c>
      <c r="K51" s="58" t="n">
        <v>0</v>
      </c>
      <c r="L51" s="58" t="n">
        <v>0</v>
      </c>
      <c r="M51" s="58" t="n">
        <v>0</v>
      </c>
      <c r="N51" s="58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  <c r="T51" s="58" t="n">
        <v>0</v>
      </c>
      <c r="U51" s="58" t="n">
        <v>0</v>
      </c>
      <c r="V51" s="58" t="n">
        <v>0</v>
      </c>
      <c r="W51" s="58" t="n">
        <v>0</v>
      </c>
      <c r="X51" s="58" t="n">
        <v>0</v>
      </c>
      <c r="Y51" s="58" t="n">
        <v>0</v>
      </c>
      <c r="Z51" s="58" t="n">
        <v>0</v>
      </c>
      <c r="AA51" s="58" t="n">
        <v>0</v>
      </c>
      <c r="AB51" s="58" t="n">
        <v>0</v>
      </c>
      <c r="AC51" s="58" t="n">
        <v>0</v>
      </c>
      <c r="AD51" s="58" t="n">
        <v>0</v>
      </c>
      <c r="AE51" s="58" t="n">
        <v>0</v>
      </c>
      <c r="AF51" s="58" t="n">
        <v>0</v>
      </c>
      <c r="AG51" s="58" t="n">
        <v>0</v>
      </c>
      <c r="AH51" s="58" t="n">
        <v>0</v>
      </c>
      <c r="AI51" s="58" t="n">
        <v>0</v>
      </c>
      <c r="AJ51" s="58" t="n">
        <v>0</v>
      </c>
      <c r="AK51" s="58" t="n">
        <v>0</v>
      </c>
      <c r="AL51" s="58" t="n">
        <v>0</v>
      </c>
    </row>
    <row r="52" customFormat="false" ht="15.75" hidden="false" customHeight="false" outlineLevel="0" collapsed="false">
      <c r="A52" s="54" t="s">
        <v>123</v>
      </c>
      <c r="B52" s="55" t="s">
        <v>124</v>
      </c>
      <c r="C52" s="54" t="s">
        <v>58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>
        <v>0</v>
      </c>
      <c r="U52" s="58" t="n">
        <v>0</v>
      </c>
      <c r="V52" s="58" t="n">
        <v>0</v>
      </c>
      <c r="W52" s="58" t="n">
        <v>0</v>
      </c>
      <c r="X52" s="58" t="n">
        <v>0</v>
      </c>
      <c r="Y52" s="58" t="n">
        <v>0</v>
      </c>
      <c r="Z52" s="58" t="n">
        <v>0</v>
      </c>
      <c r="AA52" s="58" t="n">
        <v>0</v>
      </c>
      <c r="AB52" s="58" t="n">
        <v>0</v>
      </c>
      <c r="AC52" s="58" t="n">
        <v>0</v>
      </c>
      <c r="AD52" s="58" t="n">
        <v>0</v>
      </c>
      <c r="AE52" s="58" t="n">
        <v>0</v>
      </c>
      <c r="AF52" s="58" t="n">
        <v>0</v>
      </c>
      <c r="AG52" s="58" t="n">
        <v>0</v>
      </c>
      <c r="AH52" s="58" t="n">
        <v>0</v>
      </c>
      <c r="AI52" s="58" t="n">
        <v>0</v>
      </c>
      <c r="AJ52" s="58" t="n">
        <v>0</v>
      </c>
      <c r="AK52" s="58" t="n">
        <v>0</v>
      </c>
      <c r="AL52" s="58" t="n">
        <v>0</v>
      </c>
    </row>
    <row r="53" customFormat="false" ht="15.75" hidden="false" customHeight="false" outlineLevel="0" collapsed="false">
      <c r="A53" s="54" t="s">
        <v>125</v>
      </c>
      <c r="B53" s="55" t="s">
        <v>126</v>
      </c>
      <c r="C53" s="54" t="s">
        <v>58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  <c r="T53" s="58" t="n">
        <v>0</v>
      </c>
      <c r="U53" s="58" t="n">
        <v>0</v>
      </c>
      <c r="V53" s="58" t="n">
        <v>0</v>
      </c>
      <c r="W53" s="58" t="n">
        <v>0</v>
      </c>
      <c r="X53" s="58" t="n">
        <v>0</v>
      </c>
      <c r="Y53" s="58" t="n">
        <v>0</v>
      </c>
      <c r="Z53" s="58" t="n">
        <v>0</v>
      </c>
      <c r="AA53" s="58" t="n">
        <v>0</v>
      </c>
      <c r="AB53" s="58" t="n">
        <v>0</v>
      </c>
      <c r="AC53" s="58" t="n">
        <v>0</v>
      </c>
      <c r="AD53" s="58" t="n">
        <v>0</v>
      </c>
      <c r="AE53" s="58" t="n">
        <v>0</v>
      </c>
      <c r="AF53" s="58" t="n">
        <v>0</v>
      </c>
      <c r="AG53" s="58" t="n">
        <v>0</v>
      </c>
      <c r="AH53" s="58" t="n">
        <v>0</v>
      </c>
      <c r="AI53" s="58" t="n">
        <v>0</v>
      </c>
      <c r="AJ53" s="58" t="n">
        <v>0</v>
      </c>
      <c r="AK53" s="58" t="n">
        <v>0</v>
      </c>
      <c r="AL53" s="58" t="n">
        <v>0</v>
      </c>
    </row>
    <row r="54" customFormat="false" ht="31.5" hidden="false" customHeight="false" outlineLevel="0" collapsed="false">
      <c r="A54" s="54" t="s">
        <v>127</v>
      </c>
      <c r="B54" s="55" t="s">
        <v>128</v>
      </c>
      <c r="C54" s="54" t="s">
        <v>58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  <c r="T54" s="58" t="n">
        <v>0</v>
      </c>
      <c r="U54" s="58" t="n">
        <v>0</v>
      </c>
      <c r="V54" s="58" t="n">
        <v>0</v>
      </c>
      <c r="W54" s="58" t="n">
        <v>0</v>
      </c>
      <c r="X54" s="58" t="n">
        <v>0</v>
      </c>
      <c r="Y54" s="58" t="n">
        <v>0</v>
      </c>
      <c r="Z54" s="58" t="n">
        <v>0</v>
      </c>
      <c r="AA54" s="58" t="n">
        <v>0</v>
      </c>
      <c r="AB54" s="58" t="n">
        <v>0</v>
      </c>
      <c r="AC54" s="58" t="n">
        <v>0</v>
      </c>
      <c r="AD54" s="58" t="n">
        <v>0</v>
      </c>
      <c r="AE54" s="58" t="n">
        <v>0</v>
      </c>
      <c r="AF54" s="58" t="n">
        <v>0</v>
      </c>
      <c r="AG54" s="58" t="n">
        <v>0</v>
      </c>
      <c r="AH54" s="58" t="n">
        <v>0</v>
      </c>
      <c r="AI54" s="58" t="n">
        <v>0</v>
      </c>
      <c r="AJ54" s="58" t="n">
        <v>0</v>
      </c>
      <c r="AK54" s="58" t="n">
        <v>0</v>
      </c>
      <c r="AL54" s="58" t="n">
        <v>0</v>
      </c>
    </row>
    <row r="55" customFormat="false" ht="31.5" hidden="false" customHeight="false" outlineLevel="0" collapsed="false">
      <c r="A55" s="54" t="s">
        <v>129</v>
      </c>
      <c r="B55" s="55" t="s">
        <v>130</v>
      </c>
      <c r="C55" s="54" t="s">
        <v>58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  <c r="T55" s="58" t="n">
        <v>0</v>
      </c>
      <c r="U55" s="58" t="n">
        <v>0</v>
      </c>
      <c r="V55" s="58" t="n">
        <v>0</v>
      </c>
      <c r="W55" s="58" t="n">
        <v>0</v>
      </c>
      <c r="X55" s="58" t="n">
        <v>0</v>
      </c>
      <c r="Y55" s="58" t="n">
        <v>0</v>
      </c>
      <c r="Z55" s="58" t="n">
        <v>0</v>
      </c>
      <c r="AA55" s="58" t="n">
        <v>0</v>
      </c>
      <c r="AB55" s="58" t="n">
        <v>0</v>
      </c>
      <c r="AC55" s="58" t="n">
        <v>0</v>
      </c>
      <c r="AD55" s="58" t="n">
        <v>0</v>
      </c>
      <c r="AE55" s="58" t="n">
        <v>0</v>
      </c>
      <c r="AF55" s="58" t="n">
        <v>0</v>
      </c>
      <c r="AG55" s="58" t="n">
        <v>0</v>
      </c>
      <c r="AH55" s="58" t="n">
        <v>0</v>
      </c>
      <c r="AI55" s="58" t="n">
        <v>0</v>
      </c>
      <c r="AJ55" s="58" t="n">
        <v>0</v>
      </c>
      <c r="AK55" s="58" t="n">
        <v>0</v>
      </c>
      <c r="AL55" s="58" t="n">
        <v>0</v>
      </c>
    </row>
    <row r="56" customFormat="false" ht="31.5" hidden="false" customHeight="false" outlineLevel="0" collapsed="false">
      <c r="A56" s="54" t="s">
        <v>131</v>
      </c>
      <c r="B56" s="55" t="s">
        <v>132</v>
      </c>
      <c r="C56" s="54" t="s">
        <v>58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  <c r="T56" s="58" t="n">
        <v>0</v>
      </c>
      <c r="U56" s="58" t="n">
        <v>0</v>
      </c>
      <c r="V56" s="58" t="n">
        <v>0</v>
      </c>
      <c r="W56" s="58" t="n">
        <v>0</v>
      </c>
      <c r="X56" s="58" t="n">
        <v>0</v>
      </c>
      <c r="Y56" s="58" t="n">
        <v>0</v>
      </c>
      <c r="Z56" s="58" t="n">
        <v>0</v>
      </c>
      <c r="AA56" s="58" t="n">
        <v>0</v>
      </c>
      <c r="AB56" s="58" t="n">
        <v>0</v>
      </c>
      <c r="AC56" s="58" t="n">
        <v>0</v>
      </c>
      <c r="AD56" s="58" t="n">
        <v>0</v>
      </c>
      <c r="AE56" s="58" t="n">
        <v>0</v>
      </c>
      <c r="AF56" s="58" t="n">
        <v>0</v>
      </c>
      <c r="AG56" s="58" t="n">
        <v>0</v>
      </c>
      <c r="AH56" s="58" t="n">
        <v>0</v>
      </c>
      <c r="AI56" s="58" t="n">
        <v>0</v>
      </c>
      <c r="AJ56" s="58" t="n">
        <v>0</v>
      </c>
      <c r="AK56" s="58" t="n">
        <v>0</v>
      </c>
      <c r="AL56" s="58" t="n">
        <v>0</v>
      </c>
    </row>
    <row r="57" customFormat="false" ht="31.5" hidden="false" customHeight="false" outlineLevel="0" collapsed="false">
      <c r="A57" s="54" t="s">
        <v>133</v>
      </c>
      <c r="B57" s="55" t="s">
        <v>134</v>
      </c>
      <c r="C57" s="54" t="s">
        <v>58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  <c r="T57" s="58" t="n">
        <v>0</v>
      </c>
      <c r="U57" s="58" t="n">
        <v>0</v>
      </c>
      <c r="V57" s="58" t="n">
        <v>0</v>
      </c>
      <c r="W57" s="58" t="n">
        <v>0</v>
      </c>
      <c r="X57" s="58" t="n">
        <v>0</v>
      </c>
      <c r="Y57" s="58" t="n">
        <v>0</v>
      </c>
      <c r="Z57" s="58" t="n">
        <v>0</v>
      </c>
      <c r="AA57" s="58" t="n">
        <v>0</v>
      </c>
      <c r="AB57" s="58" t="n">
        <v>0</v>
      </c>
      <c r="AC57" s="58" t="n">
        <v>0</v>
      </c>
      <c r="AD57" s="58" t="n">
        <v>0</v>
      </c>
      <c r="AE57" s="58" t="n">
        <v>0</v>
      </c>
      <c r="AF57" s="58" t="n">
        <v>0</v>
      </c>
      <c r="AG57" s="58" t="n">
        <v>0</v>
      </c>
      <c r="AH57" s="58" t="n">
        <v>0</v>
      </c>
      <c r="AI57" s="58" t="n">
        <v>0</v>
      </c>
      <c r="AJ57" s="58" t="n">
        <v>0</v>
      </c>
      <c r="AK57" s="58" t="n">
        <v>0</v>
      </c>
      <c r="AL57" s="58" t="n">
        <v>0</v>
      </c>
    </row>
    <row r="58" customFormat="false" ht="31.5" hidden="false" customHeight="false" outlineLevel="0" collapsed="false">
      <c r="A58" s="54" t="s">
        <v>135</v>
      </c>
      <c r="B58" s="55" t="s">
        <v>136</v>
      </c>
      <c r="C58" s="54" t="s">
        <v>58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58" t="n">
        <v>0</v>
      </c>
      <c r="P58" s="58" t="n">
        <v>0</v>
      </c>
      <c r="Q58" s="58" t="n">
        <v>0</v>
      </c>
      <c r="R58" s="58" t="n">
        <v>0</v>
      </c>
      <c r="S58" s="58" t="n">
        <v>0</v>
      </c>
      <c r="T58" s="58" t="n">
        <v>0</v>
      </c>
      <c r="U58" s="58" t="n">
        <v>0</v>
      </c>
      <c r="V58" s="58" t="n">
        <v>0</v>
      </c>
      <c r="W58" s="58" t="n">
        <v>0</v>
      </c>
      <c r="X58" s="58" t="n">
        <v>0</v>
      </c>
      <c r="Y58" s="58" t="n">
        <v>0</v>
      </c>
      <c r="Z58" s="58" t="n">
        <v>0</v>
      </c>
      <c r="AA58" s="58" t="n">
        <v>0</v>
      </c>
      <c r="AB58" s="58" t="n">
        <v>0</v>
      </c>
      <c r="AC58" s="58" t="n">
        <v>0</v>
      </c>
      <c r="AD58" s="58" t="n">
        <v>0</v>
      </c>
      <c r="AE58" s="58" t="n">
        <v>0</v>
      </c>
      <c r="AF58" s="58" t="n">
        <v>0</v>
      </c>
      <c r="AG58" s="58" t="n">
        <v>0</v>
      </c>
      <c r="AH58" s="58" t="n">
        <v>0</v>
      </c>
      <c r="AI58" s="58" t="n">
        <v>0</v>
      </c>
      <c r="AJ58" s="58" t="n">
        <v>0</v>
      </c>
      <c r="AK58" s="58" t="n">
        <v>0</v>
      </c>
      <c r="AL58" s="58" t="n">
        <v>0</v>
      </c>
    </row>
    <row r="59" customFormat="false" ht="31.5" hidden="false" customHeight="false" outlineLevel="0" collapsed="false">
      <c r="A59" s="54" t="s">
        <v>137</v>
      </c>
      <c r="B59" s="55" t="s">
        <v>138</v>
      </c>
      <c r="C59" s="54" t="s">
        <v>58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58" t="n">
        <v>0</v>
      </c>
      <c r="P59" s="58" t="n">
        <v>0</v>
      </c>
      <c r="Q59" s="58" t="n">
        <v>0</v>
      </c>
      <c r="R59" s="58" t="n">
        <v>0</v>
      </c>
      <c r="S59" s="58" t="n">
        <v>0</v>
      </c>
      <c r="T59" s="58" t="n">
        <v>0</v>
      </c>
      <c r="U59" s="58" t="n">
        <v>0</v>
      </c>
      <c r="V59" s="58" t="n">
        <v>0</v>
      </c>
      <c r="W59" s="58" t="n">
        <v>0</v>
      </c>
      <c r="X59" s="58" t="n">
        <v>0</v>
      </c>
      <c r="Y59" s="58" t="n">
        <v>0</v>
      </c>
      <c r="Z59" s="58" t="n">
        <v>0</v>
      </c>
      <c r="AA59" s="58" t="n">
        <v>0</v>
      </c>
      <c r="AB59" s="58" t="n">
        <v>0</v>
      </c>
      <c r="AC59" s="58" t="n">
        <v>0</v>
      </c>
      <c r="AD59" s="58" t="n">
        <v>0</v>
      </c>
      <c r="AE59" s="58" t="n">
        <v>0</v>
      </c>
      <c r="AF59" s="58" t="n">
        <v>0</v>
      </c>
      <c r="AG59" s="58" t="n">
        <v>0</v>
      </c>
      <c r="AH59" s="58" t="n">
        <v>0</v>
      </c>
      <c r="AI59" s="58" t="n">
        <v>0</v>
      </c>
      <c r="AJ59" s="58" t="n">
        <v>0</v>
      </c>
      <c r="AK59" s="58" t="n">
        <v>0</v>
      </c>
      <c r="AL59" s="58" t="n">
        <v>0</v>
      </c>
    </row>
    <row r="60" customFormat="false" ht="15.75" hidden="false" customHeight="false" outlineLevel="0" collapsed="false">
      <c r="A60" s="54" t="s">
        <v>139</v>
      </c>
      <c r="B60" s="55" t="s">
        <v>140</v>
      </c>
      <c r="C60" s="54" t="s">
        <v>58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  <c r="T60" s="58" t="n">
        <v>0</v>
      </c>
      <c r="U60" s="58" t="n">
        <v>0</v>
      </c>
      <c r="V60" s="58" t="n">
        <v>0</v>
      </c>
      <c r="W60" s="58" t="n">
        <v>0</v>
      </c>
      <c r="X60" s="58" t="n">
        <v>0</v>
      </c>
      <c r="Y60" s="58" t="n">
        <v>0</v>
      </c>
      <c r="Z60" s="58" t="n">
        <v>0</v>
      </c>
      <c r="AA60" s="58" t="n">
        <v>0</v>
      </c>
      <c r="AB60" s="58" t="n">
        <v>0</v>
      </c>
      <c r="AC60" s="58" t="n">
        <v>0</v>
      </c>
      <c r="AD60" s="58" t="n">
        <v>0</v>
      </c>
      <c r="AE60" s="58" t="n">
        <v>0</v>
      </c>
      <c r="AF60" s="58" t="n">
        <v>0</v>
      </c>
      <c r="AG60" s="58" t="n">
        <v>0</v>
      </c>
      <c r="AH60" s="58" t="n">
        <v>0</v>
      </c>
      <c r="AI60" s="58" t="n">
        <v>0</v>
      </c>
      <c r="AJ60" s="58" t="n">
        <v>0</v>
      </c>
      <c r="AK60" s="58" t="n">
        <v>0</v>
      </c>
      <c r="AL60" s="58" t="n">
        <v>0</v>
      </c>
    </row>
    <row r="61" customFormat="false" ht="31.5" hidden="false" customHeight="false" outlineLevel="0" collapsed="false">
      <c r="A61" s="54" t="s">
        <v>141</v>
      </c>
      <c r="B61" s="55" t="s">
        <v>142</v>
      </c>
      <c r="C61" s="54" t="s">
        <v>58</v>
      </c>
      <c r="D61" s="58" t="n">
        <v>0</v>
      </c>
      <c r="E61" s="58" t="n">
        <v>0</v>
      </c>
      <c r="F61" s="58" t="n">
        <v>0</v>
      </c>
      <c r="G61" s="58" t="n">
        <v>0</v>
      </c>
      <c r="H61" s="58" t="n">
        <v>0</v>
      </c>
      <c r="I61" s="58" t="n">
        <v>0</v>
      </c>
      <c r="J61" s="58" t="n">
        <v>0</v>
      </c>
      <c r="K61" s="58" t="n">
        <v>0</v>
      </c>
      <c r="L61" s="58" t="n">
        <v>0</v>
      </c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>
        <v>0</v>
      </c>
      <c r="U61" s="58" t="n">
        <v>0</v>
      </c>
      <c r="V61" s="58" t="n">
        <v>0</v>
      </c>
      <c r="W61" s="58" t="n">
        <v>0</v>
      </c>
      <c r="X61" s="58" t="n">
        <v>0</v>
      </c>
      <c r="Y61" s="58" t="n">
        <v>0</v>
      </c>
      <c r="Z61" s="58" t="n">
        <v>0</v>
      </c>
      <c r="AA61" s="58" t="n">
        <v>0</v>
      </c>
      <c r="AB61" s="58" t="n">
        <v>0</v>
      </c>
      <c r="AC61" s="58" t="n">
        <v>0</v>
      </c>
      <c r="AD61" s="58" t="n">
        <v>0</v>
      </c>
      <c r="AE61" s="58" t="n">
        <v>0</v>
      </c>
      <c r="AF61" s="58" t="n">
        <v>0</v>
      </c>
      <c r="AG61" s="58" t="n">
        <v>0</v>
      </c>
      <c r="AH61" s="58" t="n">
        <v>0</v>
      </c>
      <c r="AI61" s="58" t="n">
        <v>0</v>
      </c>
      <c r="AJ61" s="58" t="n">
        <v>0</v>
      </c>
      <c r="AK61" s="58" t="n">
        <v>0</v>
      </c>
      <c r="AL61" s="58" t="n">
        <v>0</v>
      </c>
    </row>
    <row r="62" customFormat="false" ht="31.5" hidden="false" customHeight="false" outlineLevel="0" collapsed="false">
      <c r="A62" s="54" t="s">
        <v>143</v>
      </c>
      <c r="B62" s="55" t="s">
        <v>144</v>
      </c>
      <c r="C62" s="54" t="s">
        <v>58</v>
      </c>
      <c r="D62" s="58" t="n">
        <v>0</v>
      </c>
      <c r="E62" s="58" t="n">
        <v>0</v>
      </c>
      <c r="F62" s="58" t="n">
        <v>0</v>
      </c>
      <c r="G62" s="58" t="n">
        <v>0</v>
      </c>
      <c r="H62" s="58" t="n">
        <v>0</v>
      </c>
      <c r="I62" s="58" t="n">
        <v>0</v>
      </c>
      <c r="J62" s="58" t="n">
        <v>0</v>
      </c>
      <c r="K62" s="58" t="n">
        <v>0</v>
      </c>
      <c r="L62" s="58" t="n">
        <v>0</v>
      </c>
      <c r="M62" s="58" t="n">
        <v>0</v>
      </c>
      <c r="N62" s="58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  <c r="T62" s="58" t="n">
        <v>0</v>
      </c>
      <c r="U62" s="58" t="n">
        <v>0</v>
      </c>
      <c r="V62" s="58" t="n">
        <v>0</v>
      </c>
      <c r="W62" s="58" t="n">
        <v>0</v>
      </c>
      <c r="X62" s="58" t="n">
        <v>0</v>
      </c>
      <c r="Y62" s="58" t="n">
        <v>0</v>
      </c>
      <c r="Z62" s="58" t="n">
        <v>0</v>
      </c>
      <c r="AA62" s="58" t="n">
        <v>0</v>
      </c>
      <c r="AB62" s="58" t="n">
        <v>0</v>
      </c>
      <c r="AC62" s="58" t="n">
        <v>0</v>
      </c>
      <c r="AD62" s="58" t="n">
        <v>0</v>
      </c>
      <c r="AE62" s="58" t="n">
        <v>0</v>
      </c>
      <c r="AF62" s="58" t="n">
        <v>0</v>
      </c>
      <c r="AG62" s="58" t="n">
        <v>0</v>
      </c>
      <c r="AH62" s="58" t="n">
        <v>0</v>
      </c>
      <c r="AI62" s="58" t="n">
        <v>0</v>
      </c>
      <c r="AJ62" s="58" t="n">
        <v>0</v>
      </c>
      <c r="AK62" s="58" t="n">
        <v>0</v>
      </c>
      <c r="AL62" s="58" t="n">
        <v>0</v>
      </c>
    </row>
    <row r="63" customFormat="false" ht="31.5" hidden="false" customHeight="false" outlineLevel="0" collapsed="false">
      <c r="A63" s="54" t="s">
        <v>145</v>
      </c>
      <c r="B63" s="55" t="s">
        <v>146</v>
      </c>
      <c r="C63" s="54" t="s">
        <v>58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  <c r="T63" s="58" t="n">
        <v>0</v>
      </c>
      <c r="U63" s="58" t="n">
        <v>0</v>
      </c>
      <c r="V63" s="58" t="n">
        <v>0</v>
      </c>
      <c r="W63" s="58" t="n">
        <v>0</v>
      </c>
      <c r="X63" s="58" t="n">
        <v>0</v>
      </c>
      <c r="Y63" s="58" t="n">
        <v>0</v>
      </c>
      <c r="Z63" s="58" t="n">
        <v>0</v>
      </c>
      <c r="AA63" s="58" t="n">
        <v>0</v>
      </c>
      <c r="AB63" s="58" t="n">
        <v>0</v>
      </c>
      <c r="AC63" s="58" t="n">
        <v>0</v>
      </c>
      <c r="AD63" s="58" t="n">
        <v>0</v>
      </c>
      <c r="AE63" s="58" t="n">
        <v>0</v>
      </c>
      <c r="AF63" s="58" t="n">
        <v>0</v>
      </c>
      <c r="AG63" s="58" t="n">
        <v>0</v>
      </c>
      <c r="AH63" s="58" t="n">
        <v>0</v>
      </c>
      <c r="AI63" s="58" t="n">
        <v>0</v>
      </c>
      <c r="AJ63" s="58" t="n">
        <v>0</v>
      </c>
      <c r="AK63" s="58" t="n">
        <v>0</v>
      </c>
      <c r="AL63" s="58" t="n">
        <v>0</v>
      </c>
    </row>
    <row r="64" customFormat="false" ht="31.5" hidden="false" customHeight="false" outlineLevel="0" collapsed="false">
      <c r="A64" s="54" t="s">
        <v>147</v>
      </c>
      <c r="B64" s="55" t="s">
        <v>148</v>
      </c>
      <c r="C64" s="54" t="s">
        <v>58</v>
      </c>
      <c r="D64" s="58" t="n">
        <v>0</v>
      </c>
      <c r="E64" s="58" t="n">
        <v>0</v>
      </c>
      <c r="F64" s="58" t="n">
        <v>0</v>
      </c>
      <c r="G64" s="58" t="n">
        <v>0</v>
      </c>
      <c r="H64" s="58" t="n">
        <v>0</v>
      </c>
      <c r="I64" s="58" t="n">
        <v>0</v>
      </c>
      <c r="J64" s="58" t="n">
        <v>0</v>
      </c>
      <c r="K64" s="58" t="n">
        <v>0</v>
      </c>
      <c r="L64" s="58" t="n">
        <v>0</v>
      </c>
      <c r="M64" s="58" t="n">
        <v>0</v>
      </c>
      <c r="N64" s="58" t="n">
        <v>0</v>
      </c>
      <c r="O64" s="58" t="n">
        <v>0</v>
      </c>
      <c r="P64" s="58" t="n">
        <v>0</v>
      </c>
      <c r="Q64" s="58" t="n">
        <v>0</v>
      </c>
      <c r="R64" s="58" t="n">
        <v>0</v>
      </c>
      <c r="S64" s="58" t="n">
        <v>0</v>
      </c>
      <c r="T64" s="58" t="n">
        <v>0</v>
      </c>
      <c r="U64" s="58" t="n">
        <v>0</v>
      </c>
      <c r="V64" s="58" t="n">
        <v>0</v>
      </c>
      <c r="W64" s="58" t="n">
        <v>0</v>
      </c>
      <c r="X64" s="58" t="n">
        <v>0</v>
      </c>
      <c r="Y64" s="58" t="n">
        <v>0</v>
      </c>
      <c r="Z64" s="58" t="n">
        <v>0</v>
      </c>
      <c r="AA64" s="58" t="n">
        <v>0</v>
      </c>
      <c r="AB64" s="58" t="n">
        <v>0</v>
      </c>
      <c r="AC64" s="58" t="n">
        <v>0</v>
      </c>
      <c r="AD64" s="58" t="n">
        <v>0</v>
      </c>
      <c r="AE64" s="58" t="n">
        <v>0</v>
      </c>
      <c r="AF64" s="58" t="n">
        <v>0</v>
      </c>
      <c r="AG64" s="58" t="n">
        <v>0</v>
      </c>
      <c r="AH64" s="58" t="n">
        <v>0</v>
      </c>
      <c r="AI64" s="58" t="n">
        <v>0</v>
      </c>
      <c r="AJ64" s="58" t="n">
        <v>0</v>
      </c>
      <c r="AK64" s="58" t="n">
        <v>0</v>
      </c>
      <c r="AL64" s="58" t="n">
        <v>0</v>
      </c>
    </row>
    <row r="65" s="41" customFormat="true" ht="31.5" hidden="false" customHeight="false" outlineLevel="0" collapsed="false">
      <c r="A65" s="36" t="s">
        <v>149</v>
      </c>
      <c r="B65" s="152" t="s">
        <v>150</v>
      </c>
      <c r="C65" s="36" t="s">
        <v>58</v>
      </c>
      <c r="D65" s="130" t="n">
        <v>0</v>
      </c>
      <c r="E65" s="130" t="n">
        <v>0</v>
      </c>
      <c r="F65" s="130" t="n">
        <v>0</v>
      </c>
      <c r="G65" s="130" t="n">
        <v>0</v>
      </c>
      <c r="H65" s="130" t="n">
        <v>0</v>
      </c>
      <c r="I65" s="130" t="n">
        <v>0</v>
      </c>
      <c r="J65" s="130" t="n">
        <v>0</v>
      </c>
      <c r="K65" s="130" t="n">
        <v>0</v>
      </c>
      <c r="L65" s="130" t="n">
        <v>0</v>
      </c>
      <c r="M65" s="130" t="n">
        <v>0</v>
      </c>
      <c r="N65" s="130" t="n">
        <v>0</v>
      </c>
      <c r="O65" s="130" t="n">
        <v>0</v>
      </c>
      <c r="P65" s="130" t="n">
        <v>0</v>
      </c>
      <c r="Q65" s="130" t="n">
        <v>0</v>
      </c>
      <c r="R65" s="130" t="n">
        <v>0</v>
      </c>
      <c r="S65" s="130" t="n">
        <v>0</v>
      </c>
      <c r="T65" s="130" t="n">
        <v>0</v>
      </c>
      <c r="U65" s="130" t="n">
        <v>0</v>
      </c>
      <c r="V65" s="130" t="n">
        <v>0</v>
      </c>
      <c r="W65" s="130" t="n">
        <v>0</v>
      </c>
      <c r="X65" s="130" t="n">
        <v>0</v>
      </c>
      <c r="Y65" s="130" t="n">
        <v>0</v>
      </c>
      <c r="Z65" s="130" t="n">
        <f aca="false">SUM(Z66:Z73)</f>
        <v>110.437985301433</v>
      </c>
      <c r="AA65" s="130" t="n">
        <f aca="false">SUM(AA66:AA73)</f>
        <v>3.35</v>
      </c>
      <c r="AB65" s="130" t="n">
        <f aca="false">SUM(AB66:AB73)</f>
        <v>0</v>
      </c>
      <c r="AC65" s="130" t="n">
        <f aca="false">SUM(AC66:AC73)</f>
        <v>41.121</v>
      </c>
      <c r="AD65" s="130" t="n">
        <f aca="false">SUM(AD66:AD73)</f>
        <v>0</v>
      </c>
      <c r="AE65" s="153" t="n">
        <f aca="false">SUM(AE66:AE73)</f>
        <v>5</v>
      </c>
      <c r="AF65" s="130" t="n">
        <f aca="false">SUM(AF66:AF73)</f>
        <v>0</v>
      </c>
      <c r="AG65" s="130" t="n">
        <f aca="false">SUM(AG66:AG73)</f>
        <v>110.437985301433</v>
      </c>
      <c r="AH65" s="130" t="n">
        <f aca="false">SUM(AH66:AH73)</f>
        <v>3.35</v>
      </c>
      <c r="AI65" s="130" t="n">
        <f aca="false">SUM(AI66:AI73)</f>
        <v>0</v>
      </c>
      <c r="AJ65" s="130" t="n">
        <f aca="false">SUM(AJ66:AJ73)</f>
        <v>41.121</v>
      </c>
      <c r="AK65" s="130" t="n">
        <f aca="false">SUM(AK66:AK73)</f>
        <v>0</v>
      </c>
      <c r="AL65" s="153" t="n">
        <f aca="false">SUM(AL66:AL73)</f>
        <v>5</v>
      </c>
    </row>
    <row r="66" s="41" customFormat="true" ht="58.5" hidden="false" customHeight="true" outlineLevel="0" collapsed="false">
      <c r="A66" s="65" t="s">
        <v>151</v>
      </c>
      <c r="B66" s="154" t="s">
        <v>154</v>
      </c>
      <c r="C66" s="113" t="s">
        <v>59</v>
      </c>
      <c r="D66" s="113" t="n">
        <v>0</v>
      </c>
      <c r="E66" s="113" t="n">
        <v>0</v>
      </c>
      <c r="F66" s="113" t="n">
        <v>0</v>
      </c>
      <c r="G66" s="113" t="n">
        <v>0</v>
      </c>
      <c r="H66" s="113" t="n">
        <v>0</v>
      </c>
      <c r="I66" s="113" t="n">
        <v>0</v>
      </c>
      <c r="J66" s="113" t="n">
        <v>0</v>
      </c>
      <c r="K66" s="113" t="n">
        <v>0</v>
      </c>
      <c r="L66" s="113" t="n">
        <v>0</v>
      </c>
      <c r="M66" s="113" t="n">
        <v>0</v>
      </c>
      <c r="N66" s="113" t="n">
        <v>0</v>
      </c>
      <c r="O66" s="113" t="n">
        <v>0</v>
      </c>
      <c r="P66" s="113" t="n">
        <v>0</v>
      </c>
      <c r="Q66" s="113" t="n">
        <v>0</v>
      </c>
      <c r="R66" s="113" t="n">
        <v>0</v>
      </c>
      <c r="S66" s="113" t="n">
        <v>0</v>
      </c>
      <c r="T66" s="113" t="n">
        <v>0</v>
      </c>
      <c r="U66" s="113" t="n">
        <v>0</v>
      </c>
      <c r="V66" s="113" t="n">
        <v>0</v>
      </c>
      <c r="W66" s="113" t="n">
        <v>0</v>
      </c>
      <c r="X66" s="113" t="n">
        <v>0</v>
      </c>
      <c r="Y66" s="113" t="n">
        <v>0</v>
      </c>
      <c r="Z66" s="58" t="n">
        <f aca="false">' 3(22)'!Z65</f>
        <v>16.6188233321116</v>
      </c>
      <c r="AA66" s="58" t="n">
        <f aca="false">' 3(22)'!L65</f>
        <v>0</v>
      </c>
      <c r="AB66" s="58" t="n">
        <v>0</v>
      </c>
      <c r="AC66" s="58" t="n">
        <f aca="false">' 3(22)'!N65</f>
        <v>7.855</v>
      </c>
      <c r="AD66" s="58" t="n">
        <v>0</v>
      </c>
      <c r="AE66" s="58" t="n">
        <f aca="false">' 3(22)'!Q65</f>
        <v>0</v>
      </c>
      <c r="AF66" s="58" t="s">
        <v>59</v>
      </c>
      <c r="AG66" s="58" t="n">
        <f aca="false">Z66</f>
        <v>16.6188233321116</v>
      </c>
      <c r="AH66" s="58" t="n">
        <f aca="false">AA66</f>
        <v>0</v>
      </c>
      <c r="AI66" s="58" t="n">
        <v>0</v>
      </c>
      <c r="AJ66" s="58" t="n">
        <f aca="false">AC66</f>
        <v>7.855</v>
      </c>
      <c r="AK66" s="58" t="n">
        <v>0</v>
      </c>
      <c r="AL66" s="58" t="n">
        <f aca="false">AE66</f>
        <v>0</v>
      </c>
    </row>
    <row r="67" s="41" customFormat="true" ht="84" hidden="false" customHeight="true" outlineLevel="0" collapsed="false">
      <c r="A67" s="65" t="s">
        <v>163</v>
      </c>
      <c r="B67" s="154" t="s">
        <v>166</v>
      </c>
      <c r="C67" s="113" t="s">
        <v>59</v>
      </c>
      <c r="D67" s="113" t="n">
        <v>0</v>
      </c>
      <c r="E67" s="113" t="n">
        <v>0</v>
      </c>
      <c r="F67" s="113" t="n">
        <v>0</v>
      </c>
      <c r="G67" s="113" t="n">
        <v>0</v>
      </c>
      <c r="H67" s="113" t="n">
        <v>0</v>
      </c>
      <c r="I67" s="113" t="n">
        <v>0</v>
      </c>
      <c r="J67" s="113" t="n">
        <v>0</v>
      </c>
      <c r="K67" s="113" t="n">
        <v>0</v>
      </c>
      <c r="L67" s="113" t="n">
        <v>0</v>
      </c>
      <c r="M67" s="113" t="n">
        <v>0</v>
      </c>
      <c r="N67" s="113" t="n">
        <v>0</v>
      </c>
      <c r="O67" s="113" t="n">
        <v>0</v>
      </c>
      <c r="P67" s="113" t="n">
        <v>0</v>
      </c>
      <c r="Q67" s="113" t="n">
        <v>0</v>
      </c>
      <c r="R67" s="113" t="n">
        <v>0</v>
      </c>
      <c r="S67" s="113" t="n">
        <v>0</v>
      </c>
      <c r="T67" s="113" t="n">
        <v>0</v>
      </c>
      <c r="U67" s="113" t="n">
        <v>0</v>
      </c>
      <c r="V67" s="113" t="n">
        <v>0</v>
      </c>
      <c r="W67" s="113" t="n">
        <v>0</v>
      </c>
      <c r="X67" s="113" t="n">
        <v>0</v>
      </c>
      <c r="Y67" s="113" t="n">
        <v>0</v>
      </c>
      <c r="Z67" s="58" t="n">
        <f aca="false">' 3(22)'!Z66</f>
        <v>40.5228052865632</v>
      </c>
      <c r="AA67" s="58" t="n">
        <f aca="false">' 3(22)'!L66</f>
        <v>1.16</v>
      </c>
      <c r="AB67" s="58" t="n">
        <v>0</v>
      </c>
      <c r="AC67" s="58" t="n">
        <f aca="false">' 3(22)'!N66</f>
        <v>17.971</v>
      </c>
      <c r="AD67" s="58" t="n">
        <v>0</v>
      </c>
      <c r="AE67" s="58" t="n">
        <f aca="false">' 3(22)'!Q66</f>
        <v>0</v>
      </c>
      <c r="AF67" s="58" t="s">
        <v>59</v>
      </c>
      <c r="AG67" s="58" t="n">
        <f aca="false">Z67</f>
        <v>40.5228052865632</v>
      </c>
      <c r="AH67" s="58" t="n">
        <f aca="false">AA67</f>
        <v>1.16</v>
      </c>
      <c r="AI67" s="58" t="n">
        <v>0</v>
      </c>
      <c r="AJ67" s="58" t="n">
        <f aca="false">AC67</f>
        <v>17.971</v>
      </c>
      <c r="AK67" s="58" t="n">
        <v>0</v>
      </c>
      <c r="AL67" s="58" t="n">
        <f aca="false">AE67</f>
        <v>0</v>
      </c>
    </row>
    <row r="68" s="41" customFormat="true" ht="84.75" hidden="false" customHeight="true" outlineLevel="0" collapsed="false">
      <c r="A68" s="65" t="s">
        <v>175</v>
      </c>
      <c r="B68" s="154" t="s">
        <v>178</v>
      </c>
      <c r="C68" s="113" t="s">
        <v>59</v>
      </c>
      <c r="D68" s="113" t="n">
        <v>0</v>
      </c>
      <c r="E68" s="113" t="n">
        <v>0</v>
      </c>
      <c r="F68" s="113" t="n">
        <v>0</v>
      </c>
      <c r="G68" s="113" t="n">
        <v>0</v>
      </c>
      <c r="H68" s="113" t="n">
        <v>0</v>
      </c>
      <c r="I68" s="113" t="n">
        <v>0</v>
      </c>
      <c r="J68" s="113" t="n">
        <v>0</v>
      </c>
      <c r="K68" s="113" t="n">
        <v>0</v>
      </c>
      <c r="L68" s="113" t="n">
        <v>0</v>
      </c>
      <c r="M68" s="113" t="n">
        <v>0</v>
      </c>
      <c r="N68" s="113" t="n">
        <v>0</v>
      </c>
      <c r="O68" s="113" t="n">
        <v>0</v>
      </c>
      <c r="P68" s="113" t="n">
        <v>0</v>
      </c>
      <c r="Q68" s="113" t="n">
        <v>0</v>
      </c>
      <c r="R68" s="113" t="n">
        <v>0</v>
      </c>
      <c r="S68" s="113" t="n">
        <v>0</v>
      </c>
      <c r="T68" s="113" t="n">
        <v>0</v>
      </c>
      <c r="U68" s="113" t="n">
        <v>0</v>
      </c>
      <c r="V68" s="113" t="n">
        <v>0</v>
      </c>
      <c r="W68" s="113" t="n">
        <v>0</v>
      </c>
      <c r="X68" s="113" t="n">
        <v>0</v>
      </c>
      <c r="Y68" s="113" t="n">
        <v>0</v>
      </c>
      <c r="Z68" s="58" t="n">
        <f aca="false">' 3(22)'!Z67</f>
        <v>22.8706140187284</v>
      </c>
      <c r="AA68" s="58" t="n">
        <f aca="false">' 3(22)'!L67</f>
        <v>1.03</v>
      </c>
      <c r="AB68" s="58" t="n">
        <v>0</v>
      </c>
      <c r="AC68" s="58" t="n">
        <f aca="false">' 3(22)'!N67</f>
        <v>8.318</v>
      </c>
      <c r="AD68" s="58" t="n">
        <v>0</v>
      </c>
      <c r="AE68" s="58" t="n">
        <f aca="false">' 3(22)'!Q67</f>
        <v>0</v>
      </c>
      <c r="AF68" s="58" t="s">
        <v>59</v>
      </c>
      <c r="AG68" s="58" t="n">
        <f aca="false">Z68</f>
        <v>22.8706140187284</v>
      </c>
      <c r="AH68" s="58" t="n">
        <f aca="false">AA68</f>
        <v>1.03</v>
      </c>
      <c r="AI68" s="58" t="n">
        <v>0</v>
      </c>
      <c r="AJ68" s="58" t="n">
        <f aca="false">AC68</f>
        <v>8.318</v>
      </c>
      <c r="AK68" s="58" t="n">
        <v>0</v>
      </c>
      <c r="AL68" s="58" t="n">
        <f aca="false">AE68</f>
        <v>0</v>
      </c>
    </row>
    <row r="69" s="41" customFormat="true" ht="15.75" hidden="true" customHeight="false" outlineLevel="0" collapsed="false">
      <c r="A69" s="65" t="s">
        <v>187</v>
      </c>
      <c r="B69" s="154"/>
      <c r="C69" s="113" t="s">
        <v>59</v>
      </c>
      <c r="D69" s="113" t="n">
        <v>0</v>
      </c>
      <c r="E69" s="113" t="n">
        <v>0</v>
      </c>
      <c r="F69" s="113" t="n">
        <v>0</v>
      </c>
      <c r="G69" s="113" t="n">
        <v>0</v>
      </c>
      <c r="H69" s="113" t="n">
        <v>0</v>
      </c>
      <c r="I69" s="113" t="n">
        <v>0</v>
      </c>
      <c r="J69" s="113" t="n">
        <v>0</v>
      </c>
      <c r="K69" s="113" t="n">
        <v>0</v>
      </c>
      <c r="L69" s="113" t="n">
        <v>0</v>
      </c>
      <c r="M69" s="113" t="n">
        <v>0</v>
      </c>
      <c r="N69" s="113" t="n">
        <v>0</v>
      </c>
      <c r="O69" s="113" t="n">
        <v>0</v>
      </c>
      <c r="P69" s="113" t="n">
        <v>0</v>
      </c>
      <c r="Q69" s="113" t="n">
        <v>0</v>
      </c>
      <c r="R69" s="113" t="n">
        <v>0</v>
      </c>
      <c r="S69" s="113" t="n">
        <v>0</v>
      </c>
      <c r="T69" s="113" t="n">
        <v>0</v>
      </c>
      <c r="U69" s="113" t="n">
        <v>0</v>
      </c>
      <c r="V69" s="113" t="n">
        <v>0</v>
      </c>
      <c r="W69" s="113" t="n">
        <v>0</v>
      </c>
      <c r="X69" s="113" t="n">
        <v>0</v>
      </c>
      <c r="Y69" s="113" t="n">
        <v>0</v>
      </c>
      <c r="Z69" s="58" t="n">
        <f aca="false">' 3(22)'!Z68</f>
        <v>0</v>
      </c>
      <c r="AA69" s="58" t="n">
        <f aca="false">' 3(22)'!L68</f>
        <v>0</v>
      </c>
      <c r="AB69" s="58" t="n">
        <v>0</v>
      </c>
      <c r="AC69" s="58" t="n">
        <f aca="false">' 3(22)'!N68</f>
        <v>0</v>
      </c>
      <c r="AD69" s="58" t="n">
        <v>0</v>
      </c>
      <c r="AE69" s="157" t="n">
        <f aca="false">' 3(22)'!Q68</f>
        <v>0</v>
      </c>
      <c r="AF69" s="58" t="s">
        <v>59</v>
      </c>
      <c r="AG69" s="58" t="n">
        <f aca="false">Z69</f>
        <v>0</v>
      </c>
      <c r="AH69" s="58" t="n">
        <f aca="false">AA69</f>
        <v>0</v>
      </c>
      <c r="AI69" s="58" t="n">
        <v>0</v>
      </c>
      <c r="AJ69" s="58" t="n">
        <f aca="false">AC69</f>
        <v>0</v>
      </c>
      <c r="AK69" s="58" t="n">
        <v>0</v>
      </c>
      <c r="AL69" s="58" t="n">
        <f aca="false">AE69</f>
        <v>0</v>
      </c>
    </row>
    <row r="70" s="41" customFormat="true" ht="53.25" hidden="false" customHeight="true" outlineLevel="0" collapsed="false">
      <c r="A70" s="65" t="s">
        <v>198</v>
      </c>
      <c r="B70" s="154" t="s">
        <v>201</v>
      </c>
      <c r="C70" s="113" t="s">
        <v>59</v>
      </c>
      <c r="D70" s="113" t="n">
        <v>0</v>
      </c>
      <c r="E70" s="113" t="n">
        <v>0</v>
      </c>
      <c r="F70" s="113" t="n">
        <v>0</v>
      </c>
      <c r="G70" s="113" t="n">
        <v>0</v>
      </c>
      <c r="H70" s="113" t="n">
        <v>0</v>
      </c>
      <c r="I70" s="113" t="n">
        <v>0</v>
      </c>
      <c r="J70" s="113" t="n">
        <v>0</v>
      </c>
      <c r="K70" s="113" t="n">
        <v>0</v>
      </c>
      <c r="L70" s="113" t="n">
        <v>0</v>
      </c>
      <c r="M70" s="113" t="n">
        <v>0</v>
      </c>
      <c r="N70" s="113" t="n">
        <v>0</v>
      </c>
      <c r="O70" s="113" t="n">
        <v>0</v>
      </c>
      <c r="P70" s="113" t="n">
        <v>0</v>
      </c>
      <c r="Q70" s="113" t="n">
        <v>0</v>
      </c>
      <c r="R70" s="113" t="n">
        <v>0</v>
      </c>
      <c r="S70" s="113" t="n">
        <v>0</v>
      </c>
      <c r="T70" s="113" t="n">
        <v>0</v>
      </c>
      <c r="U70" s="113" t="n">
        <v>0</v>
      </c>
      <c r="V70" s="113" t="n">
        <v>0</v>
      </c>
      <c r="W70" s="113" t="n">
        <v>0</v>
      </c>
      <c r="X70" s="113" t="n">
        <v>0</v>
      </c>
      <c r="Y70" s="113" t="n">
        <v>0</v>
      </c>
      <c r="Z70" s="58" t="n">
        <f aca="false">' 3(22)'!Z69</f>
        <v>13.1157426640302</v>
      </c>
      <c r="AA70" s="58" t="n">
        <f aca="false">' 3(22)'!L69</f>
        <v>0.4</v>
      </c>
      <c r="AB70" s="58" t="n">
        <v>0</v>
      </c>
      <c r="AC70" s="58" t="n">
        <f aca="false">' 3(22)'!N69</f>
        <v>1.712</v>
      </c>
      <c r="AD70" s="58" t="n">
        <v>0</v>
      </c>
      <c r="AE70" s="157" t="n">
        <f aca="false">' 3(22)'!Q69</f>
        <v>5</v>
      </c>
      <c r="AF70" s="58" t="s">
        <v>59</v>
      </c>
      <c r="AG70" s="58" t="n">
        <f aca="false">Z70</f>
        <v>13.1157426640302</v>
      </c>
      <c r="AH70" s="58" t="n">
        <f aca="false">AA70</f>
        <v>0.4</v>
      </c>
      <c r="AI70" s="58" t="n">
        <v>0</v>
      </c>
      <c r="AJ70" s="58" t="n">
        <f aca="false">AC70</f>
        <v>1.712</v>
      </c>
      <c r="AK70" s="58" t="n">
        <v>0</v>
      </c>
      <c r="AL70" s="157" t="n">
        <f aca="false">AE70</f>
        <v>5</v>
      </c>
    </row>
    <row r="71" s="41" customFormat="true" ht="52.5" hidden="false" customHeight="true" outlineLevel="0" collapsed="false">
      <c r="A71" s="65" t="s">
        <v>210</v>
      </c>
      <c r="B71" s="154" t="s">
        <v>213</v>
      </c>
      <c r="C71" s="113" t="s">
        <v>59</v>
      </c>
      <c r="D71" s="113" t="n">
        <v>0</v>
      </c>
      <c r="E71" s="113" t="n">
        <v>0</v>
      </c>
      <c r="F71" s="113" t="n">
        <v>0</v>
      </c>
      <c r="G71" s="113" t="n">
        <v>0</v>
      </c>
      <c r="H71" s="113" t="n">
        <v>0</v>
      </c>
      <c r="I71" s="113" t="n">
        <v>0</v>
      </c>
      <c r="J71" s="113" t="n">
        <v>0</v>
      </c>
      <c r="K71" s="113" t="n">
        <v>0</v>
      </c>
      <c r="L71" s="113" t="n">
        <v>0</v>
      </c>
      <c r="M71" s="113" t="n">
        <v>0</v>
      </c>
      <c r="N71" s="113" t="n">
        <v>0</v>
      </c>
      <c r="O71" s="113" t="n">
        <v>0</v>
      </c>
      <c r="P71" s="113" t="n">
        <v>0</v>
      </c>
      <c r="Q71" s="113" t="n">
        <v>0</v>
      </c>
      <c r="R71" s="113" t="n">
        <v>0</v>
      </c>
      <c r="S71" s="113" t="n">
        <v>0</v>
      </c>
      <c r="T71" s="113" t="n">
        <v>0</v>
      </c>
      <c r="U71" s="113" t="n">
        <v>0</v>
      </c>
      <c r="V71" s="113" t="n">
        <v>0</v>
      </c>
      <c r="W71" s="113" t="n">
        <v>0</v>
      </c>
      <c r="X71" s="113" t="n">
        <v>0</v>
      </c>
      <c r="Y71" s="113" t="n">
        <v>0</v>
      </c>
      <c r="Z71" s="58" t="n">
        <f aca="false">' 3(22)'!Z70</f>
        <v>17.31</v>
      </c>
      <c r="AA71" s="58" t="n">
        <f aca="false">' 3(22)'!L70</f>
        <v>0.76</v>
      </c>
      <c r="AB71" s="58" t="n">
        <v>0</v>
      </c>
      <c r="AC71" s="58" t="n">
        <f aca="false">' 3(22)'!N70</f>
        <v>5.265</v>
      </c>
      <c r="AD71" s="58" t="n">
        <v>0</v>
      </c>
      <c r="AE71" s="58" t="n">
        <f aca="false">' 3(22)'!Q70</f>
        <v>0</v>
      </c>
      <c r="AF71" s="58" t="s">
        <v>59</v>
      </c>
      <c r="AG71" s="58" t="n">
        <f aca="false">Z71</f>
        <v>17.31</v>
      </c>
      <c r="AH71" s="58" t="n">
        <f aca="false">AA71</f>
        <v>0.76</v>
      </c>
      <c r="AI71" s="58" t="n">
        <v>0</v>
      </c>
      <c r="AJ71" s="58" t="n">
        <f aca="false">AC71</f>
        <v>5.265</v>
      </c>
      <c r="AK71" s="58" t="n">
        <v>0</v>
      </c>
      <c r="AL71" s="58" t="n">
        <f aca="false">AE71</f>
        <v>0</v>
      </c>
    </row>
    <row r="72" s="41" customFormat="true" ht="15.75" hidden="true" customHeight="false" outlineLevel="0" collapsed="false">
      <c r="A72" s="65" t="s">
        <v>222</v>
      </c>
      <c r="B72" s="191"/>
      <c r="C72" s="113" t="s">
        <v>59</v>
      </c>
      <c r="D72" s="113" t="n">
        <v>0</v>
      </c>
      <c r="E72" s="113" t="n">
        <v>0</v>
      </c>
      <c r="F72" s="113" t="n">
        <v>0</v>
      </c>
      <c r="G72" s="113" t="n">
        <v>0</v>
      </c>
      <c r="H72" s="113" t="n">
        <v>0</v>
      </c>
      <c r="I72" s="113" t="n">
        <v>0</v>
      </c>
      <c r="J72" s="113" t="n">
        <v>0</v>
      </c>
      <c r="K72" s="113" t="n">
        <v>0</v>
      </c>
      <c r="L72" s="113" t="n">
        <v>0</v>
      </c>
      <c r="M72" s="113" t="n">
        <v>0</v>
      </c>
      <c r="N72" s="113" t="n">
        <v>0</v>
      </c>
      <c r="O72" s="113" t="n">
        <v>0</v>
      </c>
      <c r="P72" s="113" t="n">
        <v>0</v>
      </c>
      <c r="Q72" s="113" t="n">
        <v>0</v>
      </c>
      <c r="R72" s="113" t="n">
        <v>0</v>
      </c>
      <c r="S72" s="113" t="n">
        <v>0</v>
      </c>
      <c r="T72" s="113" t="n">
        <v>0</v>
      </c>
      <c r="U72" s="113" t="n">
        <v>0</v>
      </c>
      <c r="V72" s="113" t="n">
        <v>0</v>
      </c>
      <c r="W72" s="113" t="n">
        <v>0</v>
      </c>
      <c r="X72" s="113" t="n">
        <v>0</v>
      </c>
      <c r="Y72" s="113" t="n">
        <v>0</v>
      </c>
      <c r="Z72" s="58" t="n">
        <f aca="false">' 3(22)'!Z71</f>
        <v>0</v>
      </c>
      <c r="AA72" s="58" t="n">
        <f aca="false">' 3(22)'!L71</f>
        <v>0</v>
      </c>
      <c r="AB72" s="58" t="n">
        <v>0</v>
      </c>
      <c r="AC72" s="58" t="n">
        <f aca="false">' 3(22)'!N71</f>
        <v>0</v>
      </c>
      <c r="AD72" s="58" t="n">
        <v>0</v>
      </c>
      <c r="AE72" s="157" t="n">
        <f aca="false">' 3(22)'!Q71</f>
        <v>0</v>
      </c>
      <c r="AF72" s="58" t="s">
        <v>59</v>
      </c>
      <c r="AG72" s="58" t="n">
        <f aca="false">Z72</f>
        <v>0</v>
      </c>
      <c r="AH72" s="58" t="n">
        <f aca="false">AA72</f>
        <v>0</v>
      </c>
      <c r="AI72" s="58" t="n">
        <v>0</v>
      </c>
      <c r="AJ72" s="58" t="n">
        <f aca="false">AC72</f>
        <v>0</v>
      </c>
      <c r="AK72" s="58" t="n">
        <v>0</v>
      </c>
      <c r="AL72" s="58" t="n">
        <f aca="false">AE72</f>
        <v>0</v>
      </c>
    </row>
    <row r="73" customFormat="false" ht="31.5" hidden="false" customHeight="false" outlineLevel="0" collapsed="false">
      <c r="A73" s="54" t="s">
        <v>233</v>
      </c>
      <c r="B73" s="55" t="s">
        <v>234</v>
      </c>
      <c r="C73" s="54" t="s">
        <v>58</v>
      </c>
      <c r="D73" s="58" t="n">
        <v>0</v>
      </c>
      <c r="E73" s="58" t="n">
        <v>0</v>
      </c>
      <c r="F73" s="58" t="n">
        <v>0</v>
      </c>
      <c r="G73" s="58" t="n">
        <v>0</v>
      </c>
      <c r="H73" s="58" t="n">
        <v>0</v>
      </c>
      <c r="I73" s="58" t="n">
        <v>0</v>
      </c>
      <c r="J73" s="58" t="n">
        <v>0</v>
      </c>
      <c r="K73" s="58" t="n">
        <v>0</v>
      </c>
      <c r="L73" s="58" t="n">
        <v>0</v>
      </c>
      <c r="M73" s="58" t="n">
        <v>0</v>
      </c>
      <c r="N73" s="58" t="n">
        <v>0</v>
      </c>
      <c r="O73" s="58" t="n">
        <v>0</v>
      </c>
      <c r="P73" s="58" t="n">
        <v>0</v>
      </c>
      <c r="Q73" s="58" t="n">
        <v>0</v>
      </c>
      <c r="R73" s="58" t="n">
        <v>0</v>
      </c>
      <c r="S73" s="58" t="n">
        <v>0</v>
      </c>
      <c r="T73" s="58" t="n">
        <v>0</v>
      </c>
      <c r="U73" s="58" t="n">
        <v>0</v>
      </c>
      <c r="V73" s="58" t="n">
        <v>0</v>
      </c>
      <c r="W73" s="58" t="n">
        <v>0</v>
      </c>
      <c r="X73" s="58" t="n">
        <v>0</v>
      </c>
      <c r="Y73" s="58" t="n">
        <v>0</v>
      </c>
      <c r="Z73" s="58" t="n">
        <v>0</v>
      </c>
      <c r="AA73" s="58" t="n">
        <v>0</v>
      </c>
      <c r="AB73" s="58" t="n">
        <v>0</v>
      </c>
      <c r="AC73" s="58" t="n">
        <v>0</v>
      </c>
      <c r="AD73" s="58" t="n">
        <v>0</v>
      </c>
      <c r="AE73" s="58" t="n">
        <v>0</v>
      </c>
      <c r="AF73" s="58" t="n">
        <v>0</v>
      </c>
      <c r="AG73" s="58" t="n">
        <v>0</v>
      </c>
      <c r="AH73" s="58" t="n">
        <v>0</v>
      </c>
      <c r="AI73" s="58" t="n">
        <v>0</v>
      </c>
      <c r="AJ73" s="58" t="n">
        <v>0</v>
      </c>
      <c r="AK73" s="58" t="n">
        <v>0</v>
      </c>
      <c r="AL73" s="58" t="n">
        <v>0</v>
      </c>
    </row>
    <row r="74" s="41" customFormat="true" ht="15.75" hidden="false" customHeight="false" outlineLevel="0" collapsed="false">
      <c r="A74" s="36" t="s">
        <v>235</v>
      </c>
      <c r="B74" s="152" t="s">
        <v>236</v>
      </c>
      <c r="C74" s="36" t="s">
        <v>58</v>
      </c>
      <c r="D74" s="130" t="n">
        <v>0</v>
      </c>
      <c r="E74" s="130" t="n">
        <v>0</v>
      </c>
      <c r="F74" s="130" t="n">
        <v>0</v>
      </c>
      <c r="G74" s="130" t="n">
        <v>0</v>
      </c>
      <c r="H74" s="130" t="n">
        <v>0</v>
      </c>
      <c r="I74" s="130" t="n">
        <v>0</v>
      </c>
      <c r="J74" s="130" t="n">
        <v>0</v>
      </c>
      <c r="K74" s="130" t="n">
        <v>0</v>
      </c>
      <c r="L74" s="130" t="n">
        <v>0</v>
      </c>
      <c r="M74" s="130" t="n">
        <v>0</v>
      </c>
      <c r="N74" s="130" t="n">
        <v>0</v>
      </c>
      <c r="O74" s="130" t="n">
        <v>0</v>
      </c>
      <c r="P74" s="130" t="n">
        <v>0</v>
      </c>
      <c r="Q74" s="130" t="n">
        <v>0</v>
      </c>
      <c r="R74" s="130" t="n">
        <v>0</v>
      </c>
      <c r="S74" s="130" t="n">
        <v>0</v>
      </c>
      <c r="T74" s="130" t="n">
        <v>0</v>
      </c>
      <c r="U74" s="130" t="n">
        <v>0</v>
      </c>
      <c r="V74" s="130" t="n">
        <v>0</v>
      </c>
      <c r="W74" s="130" t="n">
        <v>0</v>
      </c>
      <c r="X74" s="130" t="n">
        <v>0</v>
      </c>
      <c r="Y74" s="130" t="n">
        <v>0</v>
      </c>
      <c r="Z74" s="130" t="n">
        <f aca="false">SUM(Z75:Z90)</f>
        <v>56.2840546985666</v>
      </c>
      <c r="AA74" s="130" t="n">
        <v>0</v>
      </c>
      <c r="AB74" s="130" t="n">
        <v>0</v>
      </c>
      <c r="AC74" s="130" t="n">
        <v>0</v>
      </c>
      <c r="AD74" s="130" t="n">
        <v>0</v>
      </c>
      <c r="AE74" s="130" t="n">
        <v>0</v>
      </c>
      <c r="AF74" s="130" t="n">
        <v>0</v>
      </c>
      <c r="AG74" s="130" t="n">
        <f aca="false">SUM(AG75:AG90)</f>
        <v>56.2840546985666</v>
      </c>
      <c r="AH74" s="130" t="n">
        <v>0</v>
      </c>
      <c r="AI74" s="130" t="n">
        <v>0</v>
      </c>
      <c r="AJ74" s="130" t="n">
        <v>0</v>
      </c>
      <c r="AK74" s="130" t="n">
        <v>0</v>
      </c>
      <c r="AL74" s="130" t="n">
        <v>0</v>
      </c>
    </row>
    <row r="75" s="41" customFormat="true" ht="15.75" hidden="false" customHeight="false" outlineLevel="0" collapsed="false">
      <c r="A75" s="90" t="s">
        <v>237</v>
      </c>
      <c r="B75" s="91" t="s">
        <v>238</v>
      </c>
      <c r="C75" s="113" t="s">
        <v>59</v>
      </c>
      <c r="D75" s="113" t="n">
        <v>0</v>
      </c>
      <c r="E75" s="113" t="n">
        <v>0</v>
      </c>
      <c r="F75" s="113" t="n">
        <v>0</v>
      </c>
      <c r="G75" s="113" t="n">
        <v>0</v>
      </c>
      <c r="H75" s="113" t="n">
        <v>0</v>
      </c>
      <c r="I75" s="113" t="n">
        <v>0</v>
      </c>
      <c r="J75" s="113" t="n">
        <v>0</v>
      </c>
      <c r="K75" s="113" t="n">
        <v>0</v>
      </c>
      <c r="L75" s="113" t="n">
        <v>0</v>
      </c>
      <c r="M75" s="113" t="n">
        <v>0</v>
      </c>
      <c r="N75" s="113" t="n">
        <v>0</v>
      </c>
      <c r="O75" s="113" t="n">
        <v>0</v>
      </c>
      <c r="P75" s="113" t="n">
        <v>0</v>
      </c>
      <c r="Q75" s="113" t="n">
        <v>0</v>
      </c>
      <c r="R75" s="113" t="n">
        <v>0</v>
      </c>
      <c r="S75" s="113" t="n">
        <v>0</v>
      </c>
      <c r="T75" s="113" t="n">
        <v>0</v>
      </c>
      <c r="U75" s="113" t="n">
        <v>0</v>
      </c>
      <c r="V75" s="113" t="n">
        <v>0</v>
      </c>
      <c r="W75" s="113" t="n">
        <v>0</v>
      </c>
      <c r="X75" s="113" t="n">
        <v>0</v>
      </c>
      <c r="Y75" s="113" t="n">
        <v>0</v>
      </c>
      <c r="Z75" s="58" t="n">
        <f aca="false">' 3(22)'!Z74</f>
        <v>0.6604725</v>
      </c>
      <c r="AA75" s="58" t="n">
        <v>0</v>
      </c>
      <c r="AB75" s="58" t="n">
        <v>0</v>
      </c>
      <c r="AC75" s="58" t="n">
        <v>0</v>
      </c>
      <c r="AD75" s="58" t="n">
        <v>0</v>
      </c>
      <c r="AE75" s="58" t="n">
        <v>0</v>
      </c>
      <c r="AF75" s="58" t="n">
        <v>0</v>
      </c>
      <c r="AG75" s="58" t="n">
        <f aca="false">Z75</f>
        <v>0.6604725</v>
      </c>
      <c r="AH75" s="58" t="n">
        <v>0</v>
      </c>
      <c r="AI75" s="58" t="n">
        <v>0</v>
      </c>
      <c r="AJ75" s="58" t="n">
        <v>0</v>
      </c>
      <c r="AK75" s="58" t="n">
        <v>0</v>
      </c>
      <c r="AL75" s="58" t="n">
        <v>0</v>
      </c>
    </row>
    <row r="76" s="41" customFormat="true" ht="15.75" hidden="false" customHeight="false" outlineLevel="0" collapsed="false">
      <c r="A76" s="65" t="s">
        <v>240</v>
      </c>
      <c r="B76" s="93" t="s">
        <v>241</v>
      </c>
      <c r="C76" s="113" t="s">
        <v>59</v>
      </c>
      <c r="D76" s="113" t="n">
        <v>0</v>
      </c>
      <c r="E76" s="113" t="n">
        <v>0</v>
      </c>
      <c r="F76" s="113" t="n">
        <v>0</v>
      </c>
      <c r="G76" s="113" t="n">
        <v>0</v>
      </c>
      <c r="H76" s="113" t="n">
        <v>0</v>
      </c>
      <c r="I76" s="113" t="n">
        <v>0</v>
      </c>
      <c r="J76" s="113" t="n">
        <v>0</v>
      </c>
      <c r="K76" s="113" t="n">
        <v>0</v>
      </c>
      <c r="L76" s="113" t="n">
        <v>0</v>
      </c>
      <c r="M76" s="113" t="n">
        <v>0</v>
      </c>
      <c r="N76" s="113" t="n">
        <v>0</v>
      </c>
      <c r="O76" s="113" t="n">
        <v>0</v>
      </c>
      <c r="P76" s="113" t="n">
        <v>0</v>
      </c>
      <c r="Q76" s="113" t="n">
        <v>0</v>
      </c>
      <c r="R76" s="113" t="n">
        <v>0</v>
      </c>
      <c r="S76" s="113" t="n">
        <v>0</v>
      </c>
      <c r="T76" s="113" t="n">
        <v>0</v>
      </c>
      <c r="U76" s="113" t="n">
        <v>0</v>
      </c>
      <c r="V76" s="113" t="n">
        <v>0</v>
      </c>
      <c r="W76" s="113" t="n">
        <v>0</v>
      </c>
      <c r="X76" s="113" t="n">
        <v>0</v>
      </c>
      <c r="Y76" s="113" t="n">
        <v>0</v>
      </c>
      <c r="Z76" s="58" t="n">
        <f aca="false">' 3(22)'!Z75</f>
        <v>8.88333333333333</v>
      </c>
      <c r="AA76" s="58" t="n">
        <v>0</v>
      </c>
      <c r="AB76" s="58" t="n">
        <v>0</v>
      </c>
      <c r="AC76" s="58" t="n">
        <v>0</v>
      </c>
      <c r="AD76" s="58" t="n">
        <v>0</v>
      </c>
      <c r="AE76" s="58" t="n">
        <v>0</v>
      </c>
      <c r="AF76" s="58" t="n">
        <v>0</v>
      </c>
      <c r="AG76" s="58" t="n">
        <f aca="false">Z76</f>
        <v>8.88333333333333</v>
      </c>
      <c r="AH76" s="58" t="n">
        <v>0</v>
      </c>
      <c r="AI76" s="58" t="n">
        <v>0</v>
      </c>
      <c r="AJ76" s="58" t="n">
        <v>0</v>
      </c>
      <c r="AK76" s="58" t="n">
        <v>0</v>
      </c>
      <c r="AL76" s="58" t="n">
        <v>0</v>
      </c>
    </row>
    <row r="77" s="41" customFormat="true" ht="15.75" hidden="false" customHeight="false" outlineLevel="0" collapsed="false">
      <c r="A77" s="94" t="s">
        <v>243</v>
      </c>
      <c r="B77" s="93" t="s">
        <v>244</v>
      </c>
      <c r="C77" s="113" t="s">
        <v>59</v>
      </c>
      <c r="D77" s="113" t="n">
        <v>0</v>
      </c>
      <c r="E77" s="113" t="n">
        <v>0</v>
      </c>
      <c r="F77" s="113" t="n">
        <v>0</v>
      </c>
      <c r="G77" s="113" t="n">
        <v>0</v>
      </c>
      <c r="H77" s="113" t="n">
        <v>0</v>
      </c>
      <c r="I77" s="113" t="n">
        <v>0</v>
      </c>
      <c r="J77" s="113" t="n">
        <v>0</v>
      </c>
      <c r="K77" s="113" t="n">
        <v>0</v>
      </c>
      <c r="L77" s="113" t="n">
        <v>0</v>
      </c>
      <c r="M77" s="113" t="n">
        <v>0</v>
      </c>
      <c r="N77" s="113" t="n">
        <v>0</v>
      </c>
      <c r="O77" s="113" t="n">
        <v>0</v>
      </c>
      <c r="P77" s="113" t="n">
        <v>0</v>
      </c>
      <c r="Q77" s="113" t="n">
        <v>0</v>
      </c>
      <c r="R77" s="113" t="n">
        <v>0</v>
      </c>
      <c r="S77" s="113" t="n">
        <v>0</v>
      </c>
      <c r="T77" s="113" t="n">
        <v>0</v>
      </c>
      <c r="U77" s="113" t="n">
        <v>0</v>
      </c>
      <c r="V77" s="113" t="n">
        <v>0</v>
      </c>
      <c r="W77" s="113" t="n">
        <v>0</v>
      </c>
      <c r="X77" s="113" t="n">
        <v>0</v>
      </c>
      <c r="Y77" s="113" t="n">
        <v>0</v>
      </c>
      <c r="Z77" s="58" t="n">
        <f aca="false">' 3(22)'!Z76</f>
        <v>0</v>
      </c>
      <c r="AA77" s="58" t="n">
        <v>0</v>
      </c>
      <c r="AB77" s="58" t="n">
        <v>0</v>
      </c>
      <c r="AC77" s="58" t="n">
        <v>0</v>
      </c>
      <c r="AD77" s="58" t="n">
        <v>0</v>
      </c>
      <c r="AE77" s="58" t="n">
        <v>0</v>
      </c>
      <c r="AF77" s="58" t="n">
        <v>0</v>
      </c>
      <c r="AG77" s="58" t="n">
        <f aca="false">Z77</f>
        <v>0</v>
      </c>
      <c r="AH77" s="58" t="n">
        <v>0</v>
      </c>
      <c r="AI77" s="58" t="n">
        <v>0</v>
      </c>
      <c r="AJ77" s="58" t="n">
        <v>0</v>
      </c>
      <c r="AK77" s="58" t="n">
        <v>0</v>
      </c>
      <c r="AL77" s="58" t="n">
        <v>0</v>
      </c>
    </row>
    <row r="78" s="41" customFormat="true" ht="15.75" hidden="false" customHeight="false" outlineLevel="0" collapsed="false">
      <c r="A78" s="65" t="s">
        <v>246</v>
      </c>
      <c r="B78" s="93" t="s">
        <v>247</v>
      </c>
      <c r="C78" s="113" t="s">
        <v>59</v>
      </c>
      <c r="D78" s="113" t="n">
        <v>0</v>
      </c>
      <c r="E78" s="113" t="n">
        <v>0</v>
      </c>
      <c r="F78" s="113" t="n">
        <v>0</v>
      </c>
      <c r="G78" s="113" t="n">
        <v>0</v>
      </c>
      <c r="H78" s="113" t="n">
        <v>0</v>
      </c>
      <c r="I78" s="113" t="n">
        <v>0</v>
      </c>
      <c r="J78" s="113" t="n">
        <v>0</v>
      </c>
      <c r="K78" s="113" t="n">
        <v>0</v>
      </c>
      <c r="L78" s="113" t="n">
        <v>0</v>
      </c>
      <c r="M78" s="113" t="n">
        <v>0</v>
      </c>
      <c r="N78" s="113" t="n">
        <v>0</v>
      </c>
      <c r="O78" s="113" t="n">
        <v>0</v>
      </c>
      <c r="P78" s="113" t="n">
        <v>0</v>
      </c>
      <c r="Q78" s="113" t="n">
        <v>0</v>
      </c>
      <c r="R78" s="113" t="n">
        <v>0</v>
      </c>
      <c r="S78" s="113" t="n">
        <v>0</v>
      </c>
      <c r="T78" s="113" t="n">
        <v>0</v>
      </c>
      <c r="U78" s="113" t="n">
        <v>0</v>
      </c>
      <c r="V78" s="113" t="n">
        <v>0</v>
      </c>
      <c r="W78" s="113" t="n">
        <v>0</v>
      </c>
      <c r="X78" s="113" t="n">
        <v>0</v>
      </c>
      <c r="Y78" s="113" t="n">
        <v>0</v>
      </c>
      <c r="Z78" s="58" t="n">
        <f aca="false">' 3(22)'!Z77</f>
        <v>4.14583333333333</v>
      </c>
      <c r="AA78" s="58" t="n">
        <v>0</v>
      </c>
      <c r="AB78" s="58" t="n">
        <v>0</v>
      </c>
      <c r="AC78" s="58" t="n">
        <v>0</v>
      </c>
      <c r="AD78" s="58" t="n">
        <v>0</v>
      </c>
      <c r="AE78" s="58" t="n">
        <v>0</v>
      </c>
      <c r="AF78" s="58" t="n">
        <v>0</v>
      </c>
      <c r="AG78" s="58" t="n">
        <f aca="false">Z78</f>
        <v>4.14583333333333</v>
      </c>
      <c r="AH78" s="58" t="n">
        <v>0</v>
      </c>
      <c r="AI78" s="58" t="n">
        <v>0</v>
      </c>
      <c r="AJ78" s="58" t="n">
        <v>0</v>
      </c>
      <c r="AK78" s="58" t="n">
        <v>0</v>
      </c>
      <c r="AL78" s="58" t="n">
        <v>0</v>
      </c>
    </row>
    <row r="79" s="41" customFormat="true" ht="15.75" hidden="false" customHeight="false" outlineLevel="0" collapsed="false">
      <c r="A79" s="90" t="s">
        <v>248</v>
      </c>
      <c r="B79" s="91" t="s">
        <v>249</v>
      </c>
      <c r="C79" s="113" t="s">
        <v>59</v>
      </c>
      <c r="D79" s="113" t="n">
        <v>0</v>
      </c>
      <c r="E79" s="113" t="n">
        <v>0</v>
      </c>
      <c r="F79" s="113" t="n">
        <v>0</v>
      </c>
      <c r="G79" s="113" t="n">
        <v>0</v>
      </c>
      <c r="H79" s="113" t="n">
        <v>0</v>
      </c>
      <c r="I79" s="113" t="n">
        <v>0</v>
      </c>
      <c r="J79" s="113" t="n">
        <v>0</v>
      </c>
      <c r="K79" s="113" t="n">
        <v>0</v>
      </c>
      <c r="L79" s="113" t="n">
        <v>0</v>
      </c>
      <c r="M79" s="113" t="n">
        <v>0</v>
      </c>
      <c r="N79" s="113" t="n">
        <v>0</v>
      </c>
      <c r="O79" s="113" t="n">
        <v>0</v>
      </c>
      <c r="P79" s="113" t="n">
        <v>0</v>
      </c>
      <c r="Q79" s="113" t="n">
        <v>0</v>
      </c>
      <c r="R79" s="113" t="n">
        <v>0</v>
      </c>
      <c r="S79" s="113" t="n">
        <v>0</v>
      </c>
      <c r="T79" s="113" t="n">
        <v>0</v>
      </c>
      <c r="U79" s="113" t="n">
        <v>0</v>
      </c>
      <c r="V79" s="113" t="n">
        <v>0</v>
      </c>
      <c r="W79" s="113" t="n">
        <v>0</v>
      </c>
      <c r="X79" s="113" t="n">
        <v>0</v>
      </c>
      <c r="Y79" s="113" t="n">
        <v>0</v>
      </c>
      <c r="Z79" s="58" t="n">
        <f aca="false">' 3(22)'!Z78</f>
        <v>0.871941666666667</v>
      </c>
      <c r="AA79" s="58" t="n">
        <v>0</v>
      </c>
      <c r="AB79" s="58" t="n">
        <v>0</v>
      </c>
      <c r="AC79" s="58" t="n">
        <v>0</v>
      </c>
      <c r="AD79" s="58" t="n">
        <v>0</v>
      </c>
      <c r="AE79" s="58" t="n">
        <v>0</v>
      </c>
      <c r="AF79" s="58" t="n">
        <v>0</v>
      </c>
      <c r="AG79" s="58" t="n">
        <f aca="false">Z79</f>
        <v>0.871941666666667</v>
      </c>
      <c r="AH79" s="58" t="n">
        <v>0</v>
      </c>
      <c r="AI79" s="58" t="n">
        <v>0</v>
      </c>
      <c r="AJ79" s="58" t="n">
        <v>0</v>
      </c>
      <c r="AK79" s="58" t="n">
        <v>0</v>
      </c>
      <c r="AL79" s="58" t="n">
        <v>0</v>
      </c>
    </row>
    <row r="80" s="41" customFormat="true" ht="15.75" hidden="false" customHeight="false" outlineLevel="0" collapsed="false">
      <c r="A80" s="90" t="s">
        <v>250</v>
      </c>
      <c r="B80" s="91" t="s">
        <v>251</v>
      </c>
      <c r="C80" s="113" t="s">
        <v>59</v>
      </c>
      <c r="D80" s="113" t="n">
        <v>0</v>
      </c>
      <c r="E80" s="113" t="n">
        <v>0</v>
      </c>
      <c r="F80" s="113" t="n">
        <v>0</v>
      </c>
      <c r="G80" s="113" t="n">
        <v>0</v>
      </c>
      <c r="H80" s="113" t="n">
        <v>0</v>
      </c>
      <c r="I80" s="113" t="n">
        <v>0</v>
      </c>
      <c r="J80" s="113" t="n">
        <v>0</v>
      </c>
      <c r="K80" s="113" t="n">
        <v>0</v>
      </c>
      <c r="L80" s="113" t="n">
        <v>0</v>
      </c>
      <c r="M80" s="113" t="n">
        <v>0</v>
      </c>
      <c r="N80" s="113" t="n">
        <v>0</v>
      </c>
      <c r="O80" s="113" t="n">
        <v>0</v>
      </c>
      <c r="P80" s="113" t="n">
        <v>0</v>
      </c>
      <c r="Q80" s="113" t="n">
        <v>0</v>
      </c>
      <c r="R80" s="113" t="n">
        <v>0</v>
      </c>
      <c r="S80" s="113" t="n">
        <v>0</v>
      </c>
      <c r="T80" s="113" t="n">
        <v>0</v>
      </c>
      <c r="U80" s="113" t="n">
        <v>0</v>
      </c>
      <c r="V80" s="113" t="n">
        <v>0</v>
      </c>
      <c r="W80" s="113" t="n">
        <v>0</v>
      </c>
      <c r="X80" s="113" t="n">
        <v>0</v>
      </c>
      <c r="Y80" s="113" t="n">
        <v>0</v>
      </c>
      <c r="Z80" s="58" t="n">
        <f aca="false">' 3(22)'!Z79</f>
        <v>9.34466666666667</v>
      </c>
      <c r="AA80" s="58" t="n">
        <v>0</v>
      </c>
      <c r="AB80" s="58" t="n">
        <v>0</v>
      </c>
      <c r="AC80" s="58" t="n">
        <v>0</v>
      </c>
      <c r="AD80" s="58" t="n">
        <v>0</v>
      </c>
      <c r="AE80" s="58" t="n">
        <v>0</v>
      </c>
      <c r="AF80" s="58" t="n">
        <v>0</v>
      </c>
      <c r="AG80" s="58" t="n">
        <f aca="false">Z80</f>
        <v>9.34466666666667</v>
      </c>
      <c r="AH80" s="58" t="n">
        <v>0</v>
      </c>
      <c r="AI80" s="58" t="n">
        <v>0</v>
      </c>
      <c r="AJ80" s="58" t="n">
        <v>0</v>
      </c>
      <c r="AK80" s="58" t="n">
        <v>0</v>
      </c>
      <c r="AL80" s="58" t="n">
        <v>0</v>
      </c>
    </row>
    <row r="81" s="41" customFormat="true" ht="15.75" hidden="false" customHeight="false" outlineLevel="0" collapsed="false">
      <c r="A81" s="90" t="s">
        <v>253</v>
      </c>
      <c r="B81" s="95" t="s">
        <v>254</v>
      </c>
      <c r="C81" s="113" t="s">
        <v>59</v>
      </c>
      <c r="D81" s="113" t="n">
        <v>0</v>
      </c>
      <c r="E81" s="113" t="n">
        <v>0</v>
      </c>
      <c r="F81" s="113" t="n">
        <v>0</v>
      </c>
      <c r="G81" s="113" t="n">
        <v>0</v>
      </c>
      <c r="H81" s="113" t="n">
        <v>0</v>
      </c>
      <c r="I81" s="113" t="n">
        <v>0</v>
      </c>
      <c r="J81" s="113" t="n">
        <v>0</v>
      </c>
      <c r="K81" s="113" t="n">
        <v>0</v>
      </c>
      <c r="L81" s="113" t="n">
        <v>0</v>
      </c>
      <c r="M81" s="113" t="n">
        <v>0</v>
      </c>
      <c r="N81" s="113" t="n">
        <v>0</v>
      </c>
      <c r="O81" s="113" t="n">
        <v>0</v>
      </c>
      <c r="P81" s="113" t="n">
        <v>0</v>
      </c>
      <c r="Q81" s="113" t="n">
        <v>0</v>
      </c>
      <c r="R81" s="113" t="n">
        <v>0</v>
      </c>
      <c r="S81" s="113" t="n">
        <v>0</v>
      </c>
      <c r="T81" s="113" t="n">
        <v>0</v>
      </c>
      <c r="U81" s="113" t="n">
        <v>0</v>
      </c>
      <c r="V81" s="113" t="n">
        <v>0</v>
      </c>
      <c r="W81" s="113" t="n">
        <v>0</v>
      </c>
      <c r="X81" s="113" t="n">
        <v>0</v>
      </c>
      <c r="Y81" s="113" t="n">
        <v>0</v>
      </c>
      <c r="Z81" s="58" t="n">
        <f aca="false">' 3(22)'!Z80</f>
        <v>0</v>
      </c>
      <c r="AA81" s="58" t="n">
        <v>0</v>
      </c>
      <c r="AB81" s="58" t="n">
        <v>0</v>
      </c>
      <c r="AC81" s="58" t="n">
        <v>0</v>
      </c>
      <c r="AD81" s="58" t="n">
        <v>0</v>
      </c>
      <c r="AE81" s="58" t="n">
        <v>0</v>
      </c>
      <c r="AF81" s="58" t="n">
        <v>0</v>
      </c>
      <c r="AG81" s="58" t="n">
        <f aca="false">Z81</f>
        <v>0</v>
      </c>
      <c r="AH81" s="58" t="n">
        <v>0</v>
      </c>
      <c r="AI81" s="58" t="n">
        <v>0</v>
      </c>
      <c r="AJ81" s="58" t="n">
        <v>0</v>
      </c>
      <c r="AK81" s="58" t="n">
        <v>0</v>
      </c>
      <c r="AL81" s="58" t="n">
        <v>0</v>
      </c>
    </row>
    <row r="82" s="41" customFormat="true" ht="15.75" hidden="false" customHeight="false" outlineLevel="0" collapsed="false">
      <c r="A82" s="90" t="s">
        <v>255</v>
      </c>
      <c r="B82" s="95" t="s">
        <v>256</v>
      </c>
      <c r="C82" s="113" t="s">
        <v>59</v>
      </c>
      <c r="D82" s="113" t="n">
        <v>0</v>
      </c>
      <c r="E82" s="113" t="n">
        <v>0</v>
      </c>
      <c r="F82" s="113" t="n">
        <v>0</v>
      </c>
      <c r="G82" s="113" t="n">
        <v>0</v>
      </c>
      <c r="H82" s="113" t="n">
        <v>0</v>
      </c>
      <c r="I82" s="113" t="n">
        <v>0</v>
      </c>
      <c r="J82" s="113" t="n">
        <v>0</v>
      </c>
      <c r="K82" s="113" t="n">
        <v>0</v>
      </c>
      <c r="L82" s="113" t="n">
        <v>0</v>
      </c>
      <c r="M82" s="113" t="n">
        <v>0</v>
      </c>
      <c r="N82" s="113" t="n">
        <v>0</v>
      </c>
      <c r="O82" s="113" t="n">
        <v>0</v>
      </c>
      <c r="P82" s="113" t="n">
        <v>0</v>
      </c>
      <c r="Q82" s="113" t="n">
        <v>0</v>
      </c>
      <c r="R82" s="113" t="n">
        <v>0</v>
      </c>
      <c r="S82" s="113" t="n">
        <v>0</v>
      </c>
      <c r="T82" s="113" t="n">
        <v>0</v>
      </c>
      <c r="U82" s="113" t="n">
        <v>0</v>
      </c>
      <c r="V82" s="113" t="n">
        <v>0</v>
      </c>
      <c r="W82" s="113" t="n">
        <v>0</v>
      </c>
      <c r="X82" s="113" t="n">
        <v>0</v>
      </c>
      <c r="Y82" s="113" t="n">
        <v>0</v>
      </c>
      <c r="Z82" s="58" t="n">
        <f aca="false">' 3(22)'!Z81</f>
        <v>0</v>
      </c>
      <c r="AA82" s="58" t="n">
        <v>0</v>
      </c>
      <c r="AB82" s="58" t="n">
        <v>0</v>
      </c>
      <c r="AC82" s="58" t="n">
        <v>0</v>
      </c>
      <c r="AD82" s="58" t="n">
        <v>0</v>
      </c>
      <c r="AE82" s="58" t="n">
        <v>0</v>
      </c>
      <c r="AF82" s="58" t="n">
        <v>0</v>
      </c>
      <c r="AG82" s="58" t="n">
        <f aca="false">Z82</f>
        <v>0</v>
      </c>
      <c r="AH82" s="58" t="n">
        <v>0</v>
      </c>
      <c r="AI82" s="58" t="n">
        <v>0</v>
      </c>
      <c r="AJ82" s="58" t="n">
        <v>0</v>
      </c>
      <c r="AK82" s="58" t="n">
        <v>0</v>
      </c>
      <c r="AL82" s="58" t="n">
        <v>0</v>
      </c>
    </row>
    <row r="83" s="41" customFormat="true" ht="15.75" hidden="false" customHeight="false" outlineLevel="0" collapsed="false">
      <c r="A83" s="94" t="s">
        <v>257</v>
      </c>
      <c r="B83" s="93" t="s">
        <v>258</v>
      </c>
      <c r="C83" s="113" t="s">
        <v>59</v>
      </c>
      <c r="D83" s="113" t="n">
        <v>0</v>
      </c>
      <c r="E83" s="113" t="n">
        <v>0</v>
      </c>
      <c r="F83" s="113" t="n">
        <v>0</v>
      </c>
      <c r="G83" s="113" t="n">
        <v>0</v>
      </c>
      <c r="H83" s="113" t="n">
        <v>0</v>
      </c>
      <c r="I83" s="113" t="n">
        <v>0</v>
      </c>
      <c r="J83" s="113" t="n">
        <v>0</v>
      </c>
      <c r="K83" s="113" t="n">
        <v>0</v>
      </c>
      <c r="L83" s="113" t="n">
        <v>0</v>
      </c>
      <c r="M83" s="113" t="n">
        <v>0</v>
      </c>
      <c r="N83" s="113" t="n">
        <v>0</v>
      </c>
      <c r="O83" s="113" t="n">
        <v>0</v>
      </c>
      <c r="P83" s="113" t="n">
        <v>0</v>
      </c>
      <c r="Q83" s="113" t="n">
        <v>0</v>
      </c>
      <c r="R83" s="113" t="n">
        <v>0</v>
      </c>
      <c r="S83" s="113" t="n">
        <v>0</v>
      </c>
      <c r="T83" s="113" t="n">
        <v>0</v>
      </c>
      <c r="U83" s="113" t="n">
        <v>0</v>
      </c>
      <c r="V83" s="113" t="n">
        <v>0</v>
      </c>
      <c r="W83" s="113" t="n">
        <v>0</v>
      </c>
      <c r="X83" s="113" t="n">
        <v>0</v>
      </c>
      <c r="Y83" s="113" t="n">
        <v>0</v>
      </c>
      <c r="Z83" s="58" t="n">
        <f aca="false">' 3(22)'!Z82</f>
        <v>3.03166666666667</v>
      </c>
      <c r="AA83" s="58" t="n">
        <v>0</v>
      </c>
      <c r="AB83" s="58" t="n">
        <v>0</v>
      </c>
      <c r="AC83" s="58" t="n">
        <v>0</v>
      </c>
      <c r="AD83" s="58" t="n">
        <v>0</v>
      </c>
      <c r="AE83" s="58" t="n">
        <v>0</v>
      </c>
      <c r="AF83" s="58" t="n">
        <v>0</v>
      </c>
      <c r="AG83" s="58" t="n">
        <f aca="false">Z83</f>
        <v>3.03166666666667</v>
      </c>
      <c r="AH83" s="58" t="n">
        <v>0</v>
      </c>
      <c r="AI83" s="58" t="n">
        <v>0</v>
      </c>
      <c r="AJ83" s="58" t="n">
        <v>0</v>
      </c>
      <c r="AK83" s="58" t="n">
        <v>0</v>
      </c>
      <c r="AL83" s="58" t="n">
        <v>0</v>
      </c>
    </row>
    <row r="84" s="41" customFormat="true" ht="15.75" hidden="false" customHeight="false" outlineLevel="0" collapsed="false">
      <c r="A84" s="94" t="s">
        <v>259</v>
      </c>
      <c r="B84" s="93" t="s">
        <v>260</v>
      </c>
      <c r="C84" s="113" t="s">
        <v>59</v>
      </c>
      <c r="D84" s="113" t="n">
        <v>0</v>
      </c>
      <c r="E84" s="113" t="n">
        <v>0</v>
      </c>
      <c r="F84" s="113" t="n">
        <v>0</v>
      </c>
      <c r="G84" s="113" t="n">
        <v>0</v>
      </c>
      <c r="H84" s="113" t="n">
        <v>0</v>
      </c>
      <c r="I84" s="113" t="n">
        <v>0</v>
      </c>
      <c r="J84" s="113" t="n">
        <v>0</v>
      </c>
      <c r="K84" s="113" t="n">
        <v>0</v>
      </c>
      <c r="L84" s="113" t="n">
        <v>0</v>
      </c>
      <c r="M84" s="113" t="n">
        <v>0</v>
      </c>
      <c r="N84" s="113" t="n">
        <v>0</v>
      </c>
      <c r="O84" s="113" t="n">
        <v>0</v>
      </c>
      <c r="P84" s="113" t="n">
        <v>0</v>
      </c>
      <c r="Q84" s="113" t="n">
        <v>0</v>
      </c>
      <c r="R84" s="113" t="n">
        <v>0</v>
      </c>
      <c r="S84" s="113" t="n">
        <v>0</v>
      </c>
      <c r="T84" s="113" t="n">
        <v>0</v>
      </c>
      <c r="U84" s="113" t="n">
        <v>0</v>
      </c>
      <c r="V84" s="113" t="n">
        <v>0</v>
      </c>
      <c r="W84" s="113" t="n">
        <v>0</v>
      </c>
      <c r="X84" s="113" t="n">
        <v>0</v>
      </c>
      <c r="Y84" s="113" t="n">
        <v>0</v>
      </c>
      <c r="Z84" s="58" t="n">
        <f aca="false">' 3(22)'!Z83</f>
        <v>1.38166666666667</v>
      </c>
      <c r="AA84" s="58" t="n">
        <v>0</v>
      </c>
      <c r="AB84" s="58" t="n">
        <v>0</v>
      </c>
      <c r="AC84" s="58" t="n">
        <v>0</v>
      </c>
      <c r="AD84" s="58" t="n">
        <v>0</v>
      </c>
      <c r="AE84" s="58" t="n">
        <v>0</v>
      </c>
      <c r="AF84" s="58" t="n">
        <v>0</v>
      </c>
      <c r="AG84" s="58" t="n">
        <f aca="false">Z84</f>
        <v>1.38166666666667</v>
      </c>
      <c r="AH84" s="58" t="n">
        <v>0</v>
      </c>
      <c r="AI84" s="58" t="n">
        <v>0</v>
      </c>
      <c r="AJ84" s="58" t="n">
        <v>0</v>
      </c>
      <c r="AK84" s="58" t="n">
        <v>0</v>
      </c>
      <c r="AL84" s="58" t="n">
        <v>0</v>
      </c>
    </row>
    <row r="85" customFormat="false" ht="15.75" hidden="false" customHeight="false" outlineLevel="0" collapsed="false">
      <c r="A85" s="94" t="s">
        <v>261</v>
      </c>
      <c r="B85" s="93" t="s">
        <v>262</v>
      </c>
      <c r="C85" s="113" t="s">
        <v>59</v>
      </c>
      <c r="D85" s="113" t="n">
        <v>0</v>
      </c>
      <c r="E85" s="113" t="n">
        <v>0</v>
      </c>
      <c r="F85" s="113" t="n">
        <v>0</v>
      </c>
      <c r="G85" s="113" t="n">
        <v>0</v>
      </c>
      <c r="H85" s="113" t="n">
        <v>0</v>
      </c>
      <c r="I85" s="113" t="n">
        <v>0</v>
      </c>
      <c r="J85" s="113" t="n">
        <v>0</v>
      </c>
      <c r="K85" s="113" t="n">
        <v>0</v>
      </c>
      <c r="L85" s="113" t="n">
        <v>0</v>
      </c>
      <c r="M85" s="113" t="n">
        <v>0</v>
      </c>
      <c r="N85" s="113" t="n">
        <v>0</v>
      </c>
      <c r="O85" s="113" t="n">
        <v>0</v>
      </c>
      <c r="P85" s="113" t="n">
        <v>0</v>
      </c>
      <c r="Q85" s="113" t="n">
        <v>0</v>
      </c>
      <c r="R85" s="113" t="n">
        <v>0</v>
      </c>
      <c r="S85" s="113" t="n">
        <v>0</v>
      </c>
      <c r="T85" s="113" t="n">
        <v>0</v>
      </c>
      <c r="U85" s="113" t="n">
        <v>0</v>
      </c>
      <c r="V85" s="113" t="n">
        <v>0</v>
      </c>
      <c r="W85" s="113" t="n">
        <v>0</v>
      </c>
      <c r="X85" s="113" t="n">
        <v>0</v>
      </c>
      <c r="Y85" s="113" t="n">
        <v>0</v>
      </c>
      <c r="Z85" s="58" t="n">
        <f aca="false">' 3(22)'!Z84</f>
        <v>5.885</v>
      </c>
      <c r="AA85" s="58" t="n">
        <v>0</v>
      </c>
      <c r="AB85" s="58" t="n">
        <v>0</v>
      </c>
      <c r="AC85" s="58" t="n">
        <v>0</v>
      </c>
      <c r="AD85" s="58" t="n">
        <v>0</v>
      </c>
      <c r="AE85" s="58" t="n">
        <v>0</v>
      </c>
      <c r="AF85" s="58" t="n">
        <v>0</v>
      </c>
      <c r="AG85" s="58" t="n">
        <f aca="false">Z85</f>
        <v>5.885</v>
      </c>
      <c r="AH85" s="58" t="n">
        <v>0</v>
      </c>
      <c r="AI85" s="58" t="n">
        <v>0</v>
      </c>
      <c r="AJ85" s="58" t="n">
        <v>0</v>
      </c>
      <c r="AK85" s="58" t="n">
        <v>0</v>
      </c>
      <c r="AL85" s="58" t="n">
        <v>0</v>
      </c>
    </row>
    <row r="86" customFormat="false" ht="15.75" hidden="false" customHeight="false" outlineLevel="0" collapsed="false">
      <c r="A86" s="94" t="s">
        <v>263</v>
      </c>
      <c r="B86" s="93" t="s">
        <v>264</v>
      </c>
      <c r="C86" s="113" t="s">
        <v>59</v>
      </c>
      <c r="D86" s="113" t="n">
        <v>0</v>
      </c>
      <c r="E86" s="113" t="n">
        <v>0</v>
      </c>
      <c r="F86" s="113" t="n">
        <v>0</v>
      </c>
      <c r="G86" s="113" t="n">
        <v>0</v>
      </c>
      <c r="H86" s="113" t="n">
        <v>0</v>
      </c>
      <c r="I86" s="113" t="n">
        <v>0</v>
      </c>
      <c r="J86" s="113" t="n">
        <v>0</v>
      </c>
      <c r="K86" s="113" t="n">
        <v>0</v>
      </c>
      <c r="L86" s="113" t="n">
        <v>0</v>
      </c>
      <c r="M86" s="113" t="n">
        <v>0</v>
      </c>
      <c r="N86" s="113" t="n">
        <v>0</v>
      </c>
      <c r="O86" s="113" t="n">
        <v>0</v>
      </c>
      <c r="P86" s="113" t="n">
        <v>0</v>
      </c>
      <c r="Q86" s="113" t="n">
        <v>0</v>
      </c>
      <c r="R86" s="113" t="n">
        <v>0</v>
      </c>
      <c r="S86" s="113" t="n">
        <v>0</v>
      </c>
      <c r="T86" s="113" t="n">
        <v>0</v>
      </c>
      <c r="U86" s="113" t="n">
        <v>0</v>
      </c>
      <c r="V86" s="113" t="n">
        <v>0</v>
      </c>
      <c r="W86" s="113" t="n">
        <v>0</v>
      </c>
      <c r="X86" s="113" t="n">
        <v>0</v>
      </c>
      <c r="Y86" s="113" t="n">
        <v>0</v>
      </c>
      <c r="Z86" s="58" t="n">
        <f aca="false">' 3(22)'!Z85</f>
        <v>16.2283333333333</v>
      </c>
      <c r="AA86" s="58" t="n">
        <v>0</v>
      </c>
      <c r="AB86" s="58" t="n">
        <v>0</v>
      </c>
      <c r="AC86" s="58" t="n">
        <v>0</v>
      </c>
      <c r="AD86" s="58" t="n">
        <v>0</v>
      </c>
      <c r="AE86" s="58" t="n">
        <v>0</v>
      </c>
      <c r="AF86" s="58" t="n">
        <v>0</v>
      </c>
      <c r="AG86" s="58" t="n">
        <f aca="false">Z86</f>
        <v>16.2283333333333</v>
      </c>
      <c r="AH86" s="58" t="n">
        <v>0</v>
      </c>
      <c r="AI86" s="58" t="n">
        <v>0</v>
      </c>
      <c r="AJ86" s="58" t="n">
        <v>0</v>
      </c>
      <c r="AK86" s="58" t="n">
        <v>0</v>
      </c>
      <c r="AL86" s="58" t="n">
        <v>0</v>
      </c>
    </row>
    <row r="87" customFormat="false" ht="15.75" hidden="false" customHeight="false" outlineLevel="0" collapsed="false">
      <c r="A87" s="94" t="s">
        <v>265</v>
      </c>
      <c r="B87" s="93" t="s">
        <v>266</v>
      </c>
      <c r="C87" s="113" t="s">
        <v>59</v>
      </c>
      <c r="D87" s="113" t="n">
        <v>0</v>
      </c>
      <c r="E87" s="113" t="n">
        <v>0</v>
      </c>
      <c r="F87" s="113" t="n">
        <v>0</v>
      </c>
      <c r="G87" s="113" t="n">
        <v>0</v>
      </c>
      <c r="H87" s="113" t="n">
        <v>0</v>
      </c>
      <c r="I87" s="113" t="n">
        <v>0</v>
      </c>
      <c r="J87" s="113" t="n">
        <v>0</v>
      </c>
      <c r="K87" s="113" t="n">
        <v>0</v>
      </c>
      <c r="L87" s="113" t="n">
        <v>0</v>
      </c>
      <c r="M87" s="113" t="n">
        <v>0</v>
      </c>
      <c r="N87" s="113" t="n">
        <v>0</v>
      </c>
      <c r="O87" s="113" t="n">
        <v>0</v>
      </c>
      <c r="P87" s="113" t="n">
        <v>0</v>
      </c>
      <c r="Q87" s="113" t="n">
        <v>0</v>
      </c>
      <c r="R87" s="113" t="n">
        <v>0</v>
      </c>
      <c r="S87" s="113" t="n">
        <v>0</v>
      </c>
      <c r="T87" s="113" t="n">
        <v>0</v>
      </c>
      <c r="U87" s="113" t="n">
        <v>0</v>
      </c>
      <c r="V87" s="113" t="n">
        <v>0</v>
      </c>
      <c r="W87" s="113" t="n">
        <v>0</v>
      </c>
      <c r="X87" s="113" t="n">
        <v>0</v>
      </c>
      <c r="Y87" s="113" t="n">
        <v>0</v>
      </c>
      <c r="Z87" s="58" t="n">
        <f aca="false">' 3(22)'!Z86</f>
        <v>0.50125944</v>
      </c>
      <c r="AA87" s="58" t="n">
        <v>0</v>
      </c>
      <c r="AB87" s="58" t="n">
        <v>0</v>
      </c>
      <c r="AC87" s="58" t="n">
        <v>0</v>
      </c>
      <c r="AD87" s="58" t="n">
        <v>0</v>
      </c>
      <c r="AE87" s="58" t="n">
        <v>0</v>
      </c>
      <c r="AF87" s="58" t="n">
        <v>0</v>
      </c>
      <c r="AG87" s="58" t="n">
        <f aca="false">Z87</f>
        <v>0.50125944</v>
      </c>
      <c r="AH87" s="58" t="n">
        <v>0</v>
      </c>
      <c r="AI87" s="58" t="n">
        <v>0</v>
      </c>
      <c r="AJ87" s="58" t="n">
        <v>0</v>
      </c>
      <c r="AK87" s="58" t="n">
        <v>0</v>
      </c>
      <c r="AL87" s="58" t="n">
        <v>0</v>
      </c>
    </row>
    <row r="88" customFormat="false" ht="15.75" hidden="false" customHeight="false" outlineLevel="0" collapsed="false">
      <c r="A88" s="94" t="s">
        <v>267</v>
      </c>
      <c r="B88" s="93" t="s">
        <v>268</v>
      </c>
      <c r="C88" s="113" t="s">
        <v>59</v>
      </c>
      <c r="D88" s="113" t="n">
        <v>0</v>
      </c>
      <c r="E88" s="113" t="n">
        <v>0</v>
      </c>
      <c r="F88" s="113" t="n">
        <v>0</v>
      </c>
      <c r="G88" s="113" t="n">
        <v>0</v>
      </c>
      <c r="H88" s="113" t="n">
        <v>0</v>
      </c>
      <c r="I88" s="113" t="n">
        <v>0</v>
      </c>
      <c r="J88" s="113" t="n">
        <v>0</v>
      </c>
      <c r="K88" s="113" t="n">
        <v>0</v>
      </c>
      <c r="L88" s="113" t="n">
        <v>0</v>
      </c>
      <c r="M88" s="113" t="n">
        <v>0</v>
      </c>
      <c r="N88" s="113" t="n">
        <v>0</v>
      </c>
      <c r="O88" s="113" t="n">
        <v>0</v>
      </c>
      <c r="P88" s="113" t="n">
        <v>0</v>
      </c>
      <c r="Q88" s="113" t="n">
        <v>0</v>
      </c>
      <c r="R88" s="113" t="n">
        <v>0</v>
      </c>
      <c r="S88" s="113" t="n">
        <v>0</v>
      </c>
      <c r="T88" s="113" t="n">
        <v>0</v>
      </c>
      <c r="U88" s="113" t="n">
        <v>0</v>
      </c>
      <c r="V88" s="113" t="n">
        <v>0</v>
      </c>
      <c r="W88" s="113" t="n">
        <v>0</v>
      </c>
      <c r="X88" s="113" t="n">
        <v>0</v>
      </c>
      <c r="Y88" s="113" t="n">
        <v>0</v>
      </c>
      <c r="Z88" s="58" t="n">
        <f aca="false">' 3(22)'!Z87</f>
        <v>0.50512</v>
      </c>
      <c r="AA88" s="58" t="n">
        <v>0</v>
      </c>
      <c r="AB88" s="58" t="n">
        <v>0</v>
      </c>
      <c r="AC88" s="58" t="n">
        <v>0</v>
      </c>
      <c r="AD88" s="58" t="n">
        <v>0</v>
      </c>
      <c r="AE88" s="58" t="n">
        <v>0</v>
      </c>
      <c r="AF88" s="58" t="n">
        <v>0</v>
      </c>
      <c r="AG88" s="58" t="n">
        <f aca="false">Z88</f>
        <v>0.50512</v>
      </c>
      <c r="AH88" s="58" t="n">
        <v>0</v>
      </c>
      <c r="AI88" s="58" t="n">
        <v>0</v>
      </c>
      <c r="AJ88" s="58" t="n">
        <v>0</v>
      </c>
      <c r="AK88" s="58" t="n">
        <v>0</v>
      </c>
      <c r="AL88" s="58" t="n">
        <v>0</v>
      </c>
    </row>
    <row r="89" customFormat="false" ht="31.5" hidden="false" customHeight="false" outlineLevel="0" collapsed="false">
      <c r="A89" s="94" t="s">
        <v>269</v>
      </c>
      <c r="B89" s="93" t="s">
        <v>270</v>
      </c>
      <c r="C89" s="113" t="s">
        <v>59</v>
      </c>
      <c r="D89" s="113" t="n">
        <v>0</v>
      </c>
      <c r="E89" s="113" t="n">
        <v>0</v>
      </c>
      <c r="F89" s="113" t="n">
        <v>0</v>
      </c>
      <c r="G89" s="113" t="n">
        <v>0</v>
      </c>
      <c r="H89" s="113" t="n">
        <v>0</v>
      </c>
      <c r="I89" s="113" t="n">
        <v>0</v>
      </c>
      <c r="J89" s="113" t="n">
        <v>0</v>
      </c>
      <c r="K89" s="113" t="n">
        <v>0</v>
      </c>
      <c r="L89" s="113" t="n">
        <v>0</v>
      </c>
      <c r="M89" s="113" t="n">
        <v>0</v>
      </c>
      <c r="N89" s="113" t="n">
        <v>0</v>
      </c>
      <c r="O89" s="113" t="n">
        <v>0</v>
      </c>
      <c r="P89" s="113" t="n">
        <v>0</v>
      </c>
      <c r="Q89" s="113" t="n">
        <v>0</v>
      </c>
      <c r="R89" s="113" t="n">
        <v>0</v>
      </c>
      <c r="S89" s="113" t="n">
        <v>0</v>
      </c>
      <c r="T89" s="113" t="n">
        <v>0</v>
      </c>
      <c r="U89" s="113" t="n">
        <v>0</v>
      </c>
      <c r="V89" s="113" t="n">
        <v>0</v>
      </c>
      <c r="W89" s="113" t="n">
        <v>0</v>
      </c>
      <c r="X89" s="113" t="n">
        <v>0</v>
      </c>
      <c r="Y89" s="113" t="n">
        <v>0</v>
      </c>
      <c r="Z89" s="58" t="n">
        <f aca="false">' 3(22)'!Z88</f>
        <v>4.35594658</v>
      </c>
      <c r="AA89" s="58" t="n">
        <v>0</v>
      </c>
      <c r="AB89" s="58" t="n">
        <v>0</v>
      </c>
      <c r="AC89" s="58" t="n">
        <v>0</v>
      </c>
      <c r="AD89" s="58" t="n">
        <v>0</v>
      </c>
      <c r="AE89" s="58" t="n">
        <v>0</v>
      </c>
      <c r="AF89" s="58" t="n">
        <v>0</v>
      </c>
      <c r="AG89" s="58" t="n">
        <f aca="false">Z89</f>
        <v>4.35594658</v>
      </c>
      <c r="AH89" s="58" t="n">
        <v>0</v>
      </c>
      <c r="AI89" s="58" t="n">
        <v>0</v>
      </c>
      <c r="AJ89" s="58" t="n">
        <v>0</v>
      </c>
      <c r="AK89" s="58" t="n">
        <v>0</v>
      </c>
      <c r="AL89" s="58" t="n">
        <v>0</v>
      </c>
    </row>
    <row r="90" customFormat="false" ht="15.75" hidden="false" customHeight="false" outlineLevel="0" collapsed="false">
      <c r="A90" s="65" t="s">
        <v>271</v>
      </c>
      <c r="B90" s="93" t="s">
        <v>272</v>
      </c>
      <c r="C90" s="113" t="s">
        <v>59</v>
      </c>
      <c r="D90" s="113" t="n">
        <v>0</v>
      </c>
      <c r="E90" s="113" t="n">
        <v>0</v>
      </c>
      <c r="F90" s="113" t="n">
        <v>0</v>
      </c>
      <c r="G90" s="113" t="n">
        <v>0</v>
      </c>
      <c r="H90" s="113" t="n">
        <v>0</v>
      </c>
      <c r="I90" s="113" t="n">
        <v>0</v>
      </c>
      <c r="J90" s="113" t="n">
        <v>0</v>
      </c>
      <c r="K90" s="113" t="n">
        <v>0</v>
      </c>
      <c r="L90" s="113" t="n">
        <v>0</v>
      </c>
      <c r="M90" s="113" t="n">
        <v>0</v>
      </c>
      <c r="N90" s="113" t="n">
        <v>0</v>
      </c>
      <c r="O90" s="113" t="n">
        <v>0</v>
      </c>
      <c r="P90" s="113" t="n">
        <v>0</v>
      </c>
      <c r="Q90" s="113" t="n">
        <v>0</v>
      </c>
      <c r="R90" s="113" t="n">
        <v>0</v>
      </c>
      <c r="S90" s="113" t="n">
        <v>0</v>
      </c>
      <c r="T90" s="113" t="n">
        <v>0</v>
      </c>
      <c r="U90" s="113" t="n">
        <v>0</v>
      </c>
      <c r="V90" s="113" t="n">
        <v>0</v>
      </c>
      <c r="W90" s="113" t="n">
        <v>0</v>
      </c>
      <c r="X90" s="113" t="n">
        <v>0</v>
      </c>
      <c r="Y90" s="113" t="n">
        <v>0</v>
      </c>
      <c r="Z90" s="58" t="n">
        <f aca="false">' 3(22)'!Z89</f>
        <v>0.4888145119</v>
      </c>
      <c r="AA90" s="58" t="n">
        <v>0</v>
      </c>
      <c r="AB90" s="58" t="n">
        <v>0</v>
      </c>
      <c r="AC90" s="58" t="n">
        <v>0</v>
      </c>
      <c r="AD90" s="58" t="n">
        <v>0</v>
      </c>
      <c r="AE90" s="58" t="n">
        <v>0</v>
      </c>
      <c r="AF90" s="58" t="n">
        <v>0</v>
      </c>
      <c r="AG90" s="58" t="n">
        <f aca="false">Z90</f>
        <v>0.4888145119</v>
      </c>
      <c r="AH90" s="58" t="n">
        <v>0</v>
      </c>
      <c r="AI90" s="58" t="n">
        <v>0</v>
      </c>
      <c r="AJ90" s="58" t="n">
        <v>0</v>
      </c>
      <c r="AK90" s="58" t="n">
        <v>0</v>
      </c>
      <c r="AL90" s="58" t="n">
        <v>0</v>
      </c>
    </row>
    <row r="91" customFormat="false" ht="15.75" hidden="false" customHeight="false" outlineLevel="0" collapsed="false">
      <c r="A91" s="162"/>
      <c r="B91" s="97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</row>
    <row r="92" customFormat="false" ht="15.75" hidden="false" customHeight="false" outlineLevel="0" collapsed="false">
      <c r="A92" s="162"/>
      <c r="B92" s="97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</row>
    <row r="94" customFormat="false" ht="23.25" hidden="false" customHeight="true" outlineLevel="0" collapsed="false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1"/>
      <c r="AO94" s="101"/>
      <c r="AP94" s="101"/>
      <c r="AQ94" s="101"/>
      <c r="AR94" s="101"/>
    </row>
    <row r="105" customFormat="false" ht="15.75" hidden="false" customHeight="false" outlineLevel="0" collapsed="false">
      <c r="AJ105" s="1" t="s">
        <v>480</v>
      </c>
    </row>
  </sheetData>
  <mergeCells count="20">
    <mergeCell ref="A4:AL4"/>
    <mergeCell ref="A5:AL5"/>
    <mergeCell ref="A7:AL7"/>
    <mergeCell ref="A8:AL8"/>
    <mergeCell ref="A9:AL9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94:AL94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9" scale="100" firstPageNumber="0" fitToWidth="1" fitToHeight="3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LibreOffice/6.2.5.2$Windows_x86 LibreOffice_project/1ec314fa52f458adc18c4f025c545a4e8b22c159</Application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2009-07-27T10:10:26Z</dcterms:created>
  <dc:creator>Kudryashov_YM</dc:creator>
  <dc:description/>
  <dc:language>ru-RU</dc:language>
  <cp:lastModifiedBy/>
  <cp:lastPrinted>2022-06-09T14:08:15Z</cp:lastPrinted>
  <dcterms:modified xsi:type="dcterms:W3CDTF">2023-06-05T11:43:39Z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Datanium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